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6" yWindow="852" windowWidth="23256" windowHeight="11676"/>
  </bookViews>
  <sheets>
    <sheet name="Лист1" sheetId="1" r:id="rId1"/>
    <sheet name="Лист2" sheetId="2" r:id="rId2"/>
    <sheet name="Лист3" sheetId="3" r:id="rId3"/>
  </sheets>
  <definedNames>
    <definedName name="д__расходы_на_химические_реагенты___используемые__в_технологическом_процессе">Лист1!$1:$1048576</definedName>
  </definedNames>
  <calcPr calcId="125725"/>
</workbook>
</file>

<file path=xl/calcChain.xml><?xml version="1.0" encoding="utf-8"?>
<calcChain xmlns="http://schemas.openxmlformats.org/spreadsheetml/2006/main">
  <c r="H112" i="1"/>
  <c r="H103" l="1"/>
  <c r="H70"/>
  <c r="H111"/>
  <c r="H81" l="1"/>
  <c r="H79"/>
  <c r="H74" l="1"/>
  <c r="G38" l="1"/>
  <c r="H65" l="1"/>
  <c r="H93" s="1"/>
</calcChain>
</file>

<file path=xl/sharedStrings.xml><?xml version="1.0" encoding="utf-8"?>
<sst xmlns="http://schemas.openxmlformats.org/spreadsheetml/2006/main" count="374" uniqueCount="259">
  <si>
    <t>Михалко Леонид Владимирович</t>
  </si>
  <si>
    <t xml:space="preserve">Почтовый адрес регулируемой организации     </t>
  </si>
  <si>
    <t>628126, РФ, Тюменская область, ХМАО-Югра, Октябрьский район, пгт. Приобье, переулок Лесной, дом 10</t>
  </si>
  <si>
    <t>Контактные телефоны</t>
  </si>
  <si>
    <t>(34678)32055</t>
  </si>
  <si>
    <t>Официальный сайт регулируемой  организации  в  сети "Интернет"</t>
  </si>
  <si>
    <t>www.suptr-10.ru</t>
  </si>
  <si>
    <t>Адрес электронной почты регулируемой организации</t>
  </si>
  <si>
    <t>mail@suptr-10.ru</t>
  </si>
  <si>
    <t xml:space="preserve">Вид регулируемой деятельности   </t>
  </si>
  <si>
    <t>Региональная служба по тарифам ХМАО-Югра</t>
  </si>
  <si>
    <t xml:space="preserve">Фамилия, имя и отчество  руководителя  регулируемой организации  </t>
  </si>
  <si>
    <r>
      <rPr>
        <sz val="11"/>
        <color theme="1"/>
        <rFont val="Times New Roman"/>
        <family val="1"/>
        <charset val="204"/>
      </rPr>
      <t xml:space="preserve">Фирменное наименование юридического лица </t>
    </r>
    <r>
      <rPr>
        <sz val="12"/>
        <color theme="1"/>
        <rFont val="Times New Roman"/>
        <family val="1"/>
        <charset val="204"/>
      </rPr>
      <t xml:space="preserve"> (согласно уставу регулируемой организации)  </t>
    </r>
  </si>
  <si>
    <r>
      <t xml:space="preserve">Адрес    фактического    местонахождения    органов управления регулируемой организации </t>
    </r>
    <r>
      <rPr>
        <sz val="10"/>
        <color theme="1"/>
        <rFont val="Times New Roman"/>
        <family val="1"/>
        <charset val="204"/>
      </rPr>
      <t xml:space="preserve"> </t>
    </r>
  </si>
  <si>
    <t xml:space="preserve">   Пн-Чт: 8-00 до 17-00,                                               Обед 12-15 до 13-15,                                                 Пт: 8-00 до 12-15; Сб,Вс: выходной</t>
  </si>
  <si>
    <t>http://www.suptr-10.ru/web/open.html</t>
  </si>
  <si>
    <t>ФОРМА
ПРЕДОСТАВЛЕНИЯ ИНФОРМАЦИИ, ПОДЛЕЖАЩЕЙ РАСКРЫТИЮ,
ТЕПЛОСНАБЖАЮЩИМИ ОРГАНИЗАЦИЯМИ</t>
  </si>
  <si>
    <t>Тепловая энергия</t>
  </si>
  <si>
    <t>Количество централных тепловых пунктов (штук)</t>
  </si>
  <si>
    <t>1.  Количество   аварий   на   тепловых сетях (единиц на километр)</t>
  </si>
  <si>
    <t>2. Количество аварий на источниках тепловой энергии (единиц на источник)</t>
  </si>
  <si>
    <r>
      <rPr>
        <sz val="11"/>
        <color theme="1"/>
        <rFont val="Times New Roman"/>
        <family val="1"/>
        <charset val="204"/>
      </rPr>
      <t>3.  Показатели надежности и качества, установленных в соответствии с законодательством РФ</t>
    </r>
    <r>
      <rPr>
        <sz val="10"/>
        <color theme="1"/>
        <rFont val="Times New Roman"/>
        <family val="1"/>
        <charset val="204"/>
      </rPr>
      <t xml:space="preserve"> </t>
    </r>
  </si>
  <si>
    <t>4. Доля числа исполненных в срок договоров о подключении (технологическом присоединении)</t>
  </si>
  <si>
    <t>5.  Средняя продолжительность рассмотрения заявок на подключение (технологическое присоединение( (дней)</t>
  </si>
  <si>
    <t>Основной  государственный  регистрационный   номер (ОГРН)</t>
  </si>
  <si>
    <t>Дата  его присвоения (ОГРН)</t>
  </si>
  <si>
    <t>04.02.2003г</t>
  </si>
  <si>
    <t xml:space="preserve">Наименование   органа, принявшего решение о регистрации, в соответствии со свидетельством о государственной регистрации в качестве юридического лица   </t>
  </si>
  <si>
    <t>Межрайонная инспекция Федеральной налоговой службы № 3 по Ханты-Мансийскому автономному округу</t>
  </si>
  <si>
    <t>Абонентских отделов</t>
  </si>
  <si>
    <t>Сбытовых  подразделений</t>
  </si>
  <si>
    <t>Диспетчерских служб</t>
  </si>
  <si>
    <t>Режим работы регулируемой организации;</t>
  </si>
  <si>
    <t>Протяженность магистральных сетей (в однотрубном исчислении), (км)</t>
  </si>
  <si>
    <t>Протяженность разводящих сетей (в однотрубном исчислении), (км)</t>
  </si>
  <si>
    <t>Количество теплоэлектростанций (штук)</t>
  </si>
  <si>
    <t>Установленная тепловая мощность котельных, Гкал/ч</t>
  </si>
  <si>
    <t>Количество котельных (штук)</t>
  </si>
  <si>
    <t>Установленная тепловая мощность тепловых станций, Гкал/ч</t>
  </si>
  <si>
    <t>Количество тепловых станций (штук)</t>
  </si>
  <si>
    <t>Установленная тепловая мощность теплоэлектростанция, Гкал/ч</t>
  </si>
  <si>
    <t>Форма 2. Информация о ценах (тарифах) на регулируемые товары (услуги). Информация об условиях, на которых осуществляется поставка регулируемых товаров (оказание регулируемых услуг). 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t>
  </si>
  <si>
    <t>Таблица 1</t>
  </si>
  <si>
    <t>Информация о ценах (тарифах) на тепловую энергию (мощность)</t>
  </si>
  <si>
    <t>Цена (тариф)</t>
  </si>
  <si>
    <t>Величина установленной цены (тарифа) на тепловую энергию (мощность)</t>
  </si>
  <si>
    <t>Организации перепродавцы</t>
  </si>
  <si>
    <t>Одноставочный тариф, руб/Гкал</t>
  </si>
  <si>
    <t>Бюджетные потребители</t>
  </si>
  <si>
    <t>Население</t>
  </si>
  <si>
    <t>Прочие</t>
  </si>
  <si>
    <t>Срок действия цены (тарифа) на тепловую энергию (мощность)</t>
  </si>
  <si>
    <t>Дата начала</t>
  </si>
  <si>
    <t>Дата окончания</t>
  </si>
  <si>
    <t>Реквизиты решения об установлении цен (тарифов) на тепловую энергию (мощность)</t>
  </si>
  <si>
    <t>Дата</t>
  </si>
  <si>
    <t>№</t>
  </si>
  <si>
    <t>Наименование органа регулирования,  принявшего решение об  утверждении  цен (тарифов)   на  тепловую энергию (мощности)</t>
  </si>
  <si>
    <t>Источник  официального  опубликования  решения   об установлении  цен (тарифа)  на  тепловую энергию (мощности)</t>
  </si>
  <si>
    <t>Примечание</t>
  </si>
  <si>
    <t>Вид теплоносителя</t>
  </si>
  <si>
    <t>х</t>
  </si>
  <si>
    <t>через тепловую сеть</t>
  </si>
  <si>
    <t>отпуск с коллекторов</t>
  </si>
  <si>
    <t>Таблица 2</t>
  </si>
  <si>
    <t>Информация об условиях, на которых осуществляется поставка регулируемых товаров (оказание регулируемых услуг). Информация о порядке выполнения
технологических, технических и других мероприятий,
связанных с подключением (технологическим присоединением) к системе
теплоснабжения</t>
  </si>
  <si>
    <t>Сведения об условиях публичных договоров поставок регулируемых товаров (оказания регулируемых услуг), в том числе договоров о подключении (технологическим присоединением) к системе
теплоснабжения</t>
  </si>
  <si>
    <t>Информация подлежащая раскрытию</t>
  </si>
  <si>
    <t>Значение</t>
  </si>
  <si>
    <t>Ссылки на документы</t>
  </si>
  <si>
    <t>Форма  заявки  о  подключении  к   централизованной системе (технологическим присоединением) к системе
теплоснабжения</t>
  </si>
  <si>
    <t>Перечень документов и сведений, представляемых одновременно  с заявкой на подключении  (технологическим присоединением) к системе
теплоснабжения</t>
  </si>
  <si>
    <t xml:space="preserve">Реквизиты     нормативного     правового      акта, регламентирующего  порядок  действий  заявителя   и регулируемой  организации   при   подаче,   приеме, обработке заявки (технологическим присоединением) к системе
теплоснабжения, принятии решения и уведомлении о принятом решении  </t>
  </si>
  <si>
    <t>Телефоны и адреса службы, ответственной за прием  и обработку заявок о подключении (технологическим присоединением) к системе
теплоснабжения</t>
  </si>
  <si>
    <t>Форма 3. Информация о наличии (отсутствии)
технической возможности подключения (технологического присоединения) к системе теплоснабжения, а также о регистрации
и ходе реализации заявок на подключении (технологического присоединения) к системе теплоснабжения</t>
  </si>
  <si>
    <t>Информация о наличии (отсутствии)
технической возможности подключения (технологического присоединения) к системе теплоснабжения, а также о регистрации
и ходе реализации заявок на подключении (технологического присоединения) к системе теплоснабжения</t>
  </si>
  <si>
    <t>Наименование показателя</t>
  </si>
  <si>
    <t>Количество поданных заявок на подключение (технологического присоединения)  к  системе теплоснабжении в течение квартала, шт.</t>
  </si>
  <si>
    <t>Количество  исполненных  заявок  на  подключение  (технологическое присоединение)  к  системе теплоснабжения в течение квартала, шт.</t>
  </si>
  <si>
    <t>Количество заявок на  подключение  (технологическое присоединение)  к  системе теплоснабжения, по которым принято решение  об  отказе  в  подключении (технологическом присоединении в течение квартала, шт.</t>
  </si>
  <si>
    <t>Причины отказа в подключении</t>
  </si>
  <si>
    <t>Резерв мощности системы теплоснабжения втечение квартала, Гкал/час</t>
  </si>
  <si>
    <t>Форма 4. Информация об основных
показателях финансово-хозяйственной деятельности
регулируемой организации, включая структуру основных производственных затрат (в части регулируемых видов деятельности). Информация  об основных потребительских характеристиках регулируемых товаров и услуг регулируемой организации. ИНформамция об инвестиционных программах регулируемой организации.</t>
  </si>
  <si>
    <t>Форма 1. Общая информация о регулируемой организации</t>
  </si>
  <si>
    <t>Информация об основных
показателях финансово-хозяйственной деятельности
регулируемой организации, включая структуру основных производственных затрат (в части регулируемых видов деятельности)</t>
  </si>
  <si>
    <t>Информация, подлежащая раскрытию</t>
  </si>
  <si>
    <t>Единица измерения</t>
  </si>
  <si>
    <t>тыс. руб.</t>
  </si>
  <si>
    <t>Расходы на топливо:</t>
  </si>
  <si>
    <t>Вид</t>
  </si>
  <si>
    <t>Объем</t>
  </si>
  <si>
    <t>Стоимость за единицу объема</t>
  </si>
  <si>
    <t>Стоимость доставки</t>
  </si>
  <si>
    <t>Способ приобретения</t>
  </si>
  <si>
    <t>Газ природный</t>
  </si>
  <si>
    <t>Покупка</t>
  </si>
  <si>
    <t>средневзвешенной стоимости 1 кВт·ч</t>
  </si>
  <si>
    <t>объем приобретения электрической энергии</t>
  </si>
  <si>
    <t>тыс.кВт.ч.</t>
  </si>
  <si>
    <t>№ п/п</t>
  </si>
  <si>
    <t>11.1</t>
  </si>
  <si>
    <t>11.2</t>
  </si>
  <si>
    <t>11.3</t>
  </si>
  <si>
    <t>Сведения</t>
  </si>
  <si>
    <t>12</t>
  </si>
  <si>
    <t xml:space="preserve">Установленная электрическая мощность теплоэлектростанций, кВтч либо МВт </t>
  </si>
  <si>
    <r>
      <t xml:space="preserve">Выручка  от  регулируемой  деятельности   с разбивкой по видам деятельности </t>
    </r>
    <r>
      <rPr>
        <sz val="10"/>
        <color theme="1"/>
        <rFont val="Times New Roman"/>
        <family val="1"/>
        <charset val="204"/>
      </rPr>
      <t xml:space="preserve">  </t>
    </r>
  </si>
  <si>
    <t xml:space="preserve">Себестоимость производимых товаров  (оказываемых услуг) по  регулируемому  виду  деятельности  (тыс. рублей), включая:  </t>
  </si>
  <si>
    <t>2.1</t>
  </si>
  <si>
    <t>Расходы на покупаемую тепловую энергию (мощность), теплоноситель</t>
  </si>
  <si>
    <t>2.2</t>
  </si>
  <si>
    <t>2.2.1</t>
  </si>
  <si>
    <t>2.2.1.1</t>
  </si>
  <si>
    <t>2.2.1.2</t>
  </si>
  <si>
    <t>2.2.1.3</t>
  </si>
  <si>
    <t>2.2.1.4</t>
  </si>
  <si>
    <t>Расходы  на  покупаемую  электрическую  энергию (мощность), используемую в технологическом процессе</t>
  </si>
  <si>
    <t>2.3</t>
  </si>
  <si>
    <t>2.3.1</t>
  </si>
  <si>
    <t>2.3.2</t>
  </si>
  <si>
    <t>2.4</t>
  </si>
  <si>
    <t>Расходы на приобретение холодной воды, используемой в технологическом процессе</t>
  </si>
  <si>
    <t>2.5</t>
  </si>
  <si>
    <t xml:space="preserve">Расходы на химические реагенты,  используемые  в технологическом процессе  </t>
  </si>
  <si>
    <t>2.6</t>
  </si>
  <si>
    <t xml:space="preserve">Расходы  на  оплату  труда основного    производственного персонала  </t>
  </si>
  <si>
    <t>2.7</t>
  </si>
  <si>
    <t>Отчисления   на социальные   нужды</t>
  </si>
  <si>
    <t>2.8</t>
  </si>
  <si>
    <t xml:space="preserve">Расходы  на отчисления   на социальные  нужды административно-управленческого персонала </t>
  </si>
  <si>
    <t xml:space="preserve">Расходы  на  оплату  труда административно-управленческого персонала  </t>
  </si>
  <si>
    <t>2.9</t>
  </si>
  <si>
    <t>2.10</t>
  </si>
  <si>
    <t>Расходы на амортизацию основных производственных средств</t>
  </si>
  <si>
    <t>2.11</t>
  </si>
  <si>
    <t>Расходы на аренду имущества,  используемого  для осуществления регулируемого вида деятельности</t>
  </si>
  <si>
    <t>2.12</t>
  </si>
  <si>
    <t xml:space="preserve">Общепроизводственные  расходы,  в   том   числе отнесенные к ним;  </t>
  </si>
  <si>
    <t>2.12.1</t>
  </si>
  <si>
    <t>Расходы на текущий ремонт</t>
  </si>
  <si>
    <t>2.13</t>
  </si>
  <si>
    <t>2.12.2</t>
  </si>
  <si>
    <t>Расходы на капитальный ремонт</t>
  </si>
  <si>
    <t xml:space="preserve">Общехозяйственные   расходы,   в   том   числе отнесенные к ним:   и  капитальный ремонт  </t>
  </si>
  <si>
    <t>2.13.1</t>
  </si>
  <si>
    <t>2.13.2</t>
  </si>
  <si>
    <t xml:space="preserve">Расходы на текущий ремонт  </t>
  </si>
  <si>
    <t>2.14</t>
  </si>
  <si>
    <t xml:space="preserve">Расходы на капитальный и текущий ремонт основных производственных средств в том числе: </t>
  </si>
  <si>
    <t>Информация об объемах товаров и услуг, их  стоимости  и  способах приобретения у тех организаций, сумма оплаты  услуг которых превышает 20 процентов  суммы  расходов  по указанной статье расходов)</t>
  </si>
  <si>
    <t>2.15</t>
  </si>
  <si>
    <t>2.14.1</t>
  </si>
  <si>
    <t>Прочие расходы, которые подлежат отнесению на регулируемые виды деятельности в соответствии с законодательством РФ</t>
  </si>
  <si>
    <t>3</t>
  </si>
  <si>
    <t>5. Валовая прибыль (убытки) от  реализации  товаров  и оказания услуг  по  регулируемому  виду  деятельности</t>
  </si>
  <si>
    <t>4</t>
  </si>
  <si>
    <t>4.1</t>
  </si>
  <si>
    <t xml:space="preserve">3. Чистая прибыль, полученная от регулируемого вида деятельности, </t>
  </si>
  <si>
    <t xml:space="preserve">Размер  расходования чистой прибыли на  финансирование   мероприятий,   предусмотренных инвестиционной программой регулируемой  организации </t>
  </si>
  <si>
    <t>Сведения об изменении стоимости основных  фондов, в том числе за счет ввода в  эксплуатацию  (вывода из эксплуатации), а так жк стоимости их переоценки</t>
  </si>
  <si>
    <t>5</t>
  </si>
  <si>
    <t>6</t>
  </si>
  <si>
    <t>Стоимость переоценки основных фондов</t>
  </si>
  <si>
    <t>7</t>
  </si>
  <si>
    <t xml:space="preserve">Годовая   бухгалтерская   отчетность,   включая бухгалтерский   баланс   и   приложения   к    нему (раскрывается регулируемой организацией, выручка от регулируемой  деятельности  которой  превышает   80 процентов совокупной выручки за отчетный год)  </t>
  </si>
  <si>
    <r>
      <rPr>
        <sz val="12"/>
        <color theme="1"/>
        <rFont val="Times New Roman"/>
        <family val="1"/>
        <charset val="204"/>
      </rPr>
  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</t>
    </r>
    <r>
      <rPr>
        <sz val="10"/>
        <color theme="1"/>
        <rFont val="Times New Roman"/>
        <family val="1"/>
        <charset val="204"/>
      </rPr>
      <t xml:space="preserve">  </t>
    </r>
  </si>
  <si>
    <t>8</t>
  </si>
  <si>
    <t>Гкал/час</t>
  </si>
  <si>
    <t>9</t>
  </si>
  <si>
    <t>Тепловая нагрузка по договорам, заключенным в рамках осуществления регулируемых видов деятельности</t>
  </si>
  <si>
    <t>10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</si>
  <si>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</si>
  <si>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тыс.Гкал</t>
  </si>
  <si>
    <t>11</t>
  </si>
  <si>
    <t>Объем приобретаемой регулируемой организацией тепловой энергии в рамках осуществления регулируемых видов деятельности</t>
  </si>
  <si>
    <t>по приборам учета</t>
  </si>
  <si>
    <t>12.1</t>
  </si>
  <si>
    <t>12.2</t>
  </si>
  <si>
    <t>расчетным путем (нормативам потребления коммунальных услуг)</t>
  </si>
  <si>
    <t>Нормативы технологических потерь при передаче тепловой энергии, теплоносителя по тепловым сетям, утвержденных уполномоченным органом (Ккал/ч.мес)</t>
  </si>
  <si>
    <t>13</t>
  </si>
  <si>
    <t>Объем тепловой энергии, отпускаемой потребителям по договорам, заключенным в рамках осуществления регулируемых видов деятельности, в том числе определенном:</t>
  </si>
  <si>
    <t>Ккал/ч.мес.</t>
  </si>
  <si>
    <t>14</t>
  </si>
  <si>
    <t>Фактический объем потерь при передачи тепловой энергии</t>
  </si>
  <si>
    <t>тыс. Гкал</t>
  </si>
  <si>
    <t>Среднесписочная численность основного производственного персонала</t>
  </si>
  <si>
    <t>чел.</t>
  </si>
  <si>
    <t>15</t>
  </si>
  <si>
    <t>16</t>
  </si>
  <si>
    <t>Среднесписочная численность административно-управленческого персонала</t>
  </si>
  <si>
    <t>17</t>
  </si>
  <si>
    <t>кг у.т./Гкал</t>
  </si>
  <si>
    <t>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</t>
  </si>
  <si>
    <t>18</t>
  </si>
  <si>
    <t>тыс. кВт ч/Гкал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</si>
  <si>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</t>
  </si>
  <si>
    <t>19</t>
  </si>
  <si>
    <t>куб.м/Гкал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</si>
  <si>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</t>
  </si>
  <si>
    <t>Информация об объемах товаров и услуг, их стоимости и способах приобретения</t>
  </si>
  <si>
    <t>Наименование поставщика</t>
  </si>
  <si>
    <t>Реквизиты договора</t>
  </si>
  <si>
    <t>Наименование товара/ услуги</t>
  </si>
  <si>
    <t>Объем приобретенных товаров, услуг</t>
  </si>
  <si>
    <t>Единица измерения объема</t>
  </si>
  <si>
    <t>Стоимость, тыс.руб</t>
  </si>
  <si>
    <t>Доля расходов, % (от суммы расходов по указанной статье)</t>
  </si>
  <si>
    <t>Таблица 3</t>
  </si>
  <si>
    <t>Информация об основных потребительских
характеристиках регулируемых товаров и услуг регулируемых
организаций</t>
  </si>
  <si>
    <t>тариф не устанавливался</t>
  </si>
  <si>
    <t>Форма 5.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организаций. Информация о предложении регулируеимой организации об установлении цен (тарифов) в сфере теплоснабжения на очередной расчетный период регулирования</t>
  </si>
  <si>
    <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</si>
  <si>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Информация о предложении регулируемой организации об установлении тарифов в сфере теплоснабжения на очередной период регулирования:</t>
  </si>
  <si>
    <t>1.1</t>
  </si>
  <si>
    <t>Копия утвержденной в установленном порядке инвестиционной программы (проекта инвестиционной программы)</t>
  </si>
  <si>
    <t>1.2</t>
  </si>
  <si>
    <t>Метод регулирования</t>
  </si>
  <si>
    <t>1.2.1</t>
  </si>
  <si>
    <t>(указать период)</t>
  </si>
  <si>
    <t>1.3</t>
  </si>
  <si>
    <t>Расчетная величина цен (тарифов)</t>
  </si>
  <si>
    <t>1.3.1</t>
  </si>
  <si>
    <t>1.4</t>
  </si>
  <si>
    <t>Срок действия цен (тарифов)</t>
  </si>
  <si>
    <t>1.5</t>
  </si>
  <si>
    <t>Долгосрочные параметры регулирования (в случае если их установление предусмотрено выбранным методом регулирования)</t>
  </si>
  <si>
    <t>Необходимая валовая выручка на соответствующий период, в том числе с разбивкой по годам, тыс. руб.</t>
  </si>
  <si>
    <t>Годовой объем полезного отпуска тепловой энергии (теплоносителя), тыс. Гкал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</si>
  <si>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тыс. руб.</t>
  </si>
  <si>
    <t>Информация о способах приобретения, стоимости и об объемах товаров, необходимых для производства регулируемых товаров и (или) оказания регулируемых услуг регулируемой организацией:</t>
  </si>
  <si>
    <t>Сведения о правовых актах, регламентирующих правила закупки (положение о закупках) в регулируемой организации</t>
  </si>
  <si>
    <t xml:space="preserve">Сведения о месте размещения положения о закупках регулируемой организации </t>
  </si>
  <si>
    <t>Сведения о планировании закупочных процедур и результатах их проведения</t>
  </si>
  <si>
    <t>1.6</t>
  </si>
  <si>
    <t>1.6.1</t>
  </si>
  <si>
    <t>1.7</t>
  </si>
  <si>
    <t>1.7.1</t>
  </si>
  <si>
    <t>1.8</t>
  </si>
  <si>
    <t>2</t>
  </si>
  <si>
    <t xml:space="preserve"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 </t>
  </si>
  <si>
    <t>Компонент на тепловую энергию, руб./Гкал</t>
  </si>
  <si>
    <t>Компонент на теплоноситель, руб./м3</t>
  </si>
  <si>
    <t>1</t>
  </si>
  <si>
    <t>1.3.1.1</t>
  </si>
  <si>
    <t>1.3.1.2</t>
  </si>
  <si>
    <t>01 января 2016 года</t>
  </si>
  <si>
    <t>01 июля 2016 года</t>
  </si>
  <si>
    <t>по 30 июня 2016 года</t>
  </si>
  <si>
    <t>31 декабря 2016 года</t>
  </si>
  <si>
    <t>10 ноября 2015 года</t>
  </si>
  <si>
    <t>Приказ № 147-нп</t>
  </si>
  <si>
    <t xml:space="preserve">газета "Новости Югры" </t>
  </si>
  <si>
    <t>отсутствует</t>
  </si>
  <si>
    <t>Акционерное общество «Специализированное управление подводно-технических работ № 10» (АО «СУПТР-10»)</t>
  </si>
  <si>
    <t>руб.</t>
  </si>
  <si>
    <t>6. Сведения о выводе источников тепловой энергии,  тепловых  сетей  из эксплуатации</t>
  </si>
  <si>
    <t>отсутствуют</t>
  </si>
  <si>
    <r>
      <rPr>
        <sz val="12"/>
        <color theme="1"/>
        <rFont val="Times New Roman"/>
        <family val="1"/>
        <charset val="204"/>
      </rPr>
      <t xml:space="preserve">7. </t>
    </r>
    <r>
      <rPr>
        <sz val="8"/>
        <color theme="1"/>
        <rFont val="Times New Roman"/>
        <family val="1"/>
        <charset val="204"/>
      </rPr>
      <t>Сведения об основаниях приостановления,  ограничения  и  прекращения режима потребления  тепловой  энергии  в  случаях,  предусмотренных пунктами 70 и 76 Правил  организации  теплоснабжения  в  Российской Федерации,  утвержденных  постановлением  Правительства  Российской Федерации от 8 августа 2012 г. № 808 "Об организации теплоснабжения в Российской Федерации и о  внесении  изменений  в  некоторые  акты Правительства Российской Федерации".</t>
    </r>
  </si>
</sst>
</file>

<file path=xl/styles.xml><?xml version="1.0" encoding="utf-8"?>
<styleSheet xmlns="http://schemas.openxmlformats.org/spreadsheetml/2006/main">
  <numFmts count="2">
    <numFmt numFmtId="164" formatCode="#,##0.00&quot; &quot;[$руб.-419];[Red]&quot;-&quot;#,##0.00&quot; &quot;[$руб.-419]"/>
    <numFmt numFmtId="165" formatCode="0.000"/>
  </numFmts>
  <fonts count="16"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ourier New"/>
      <family val="3"/>
      <charset val="204"/>
    </font>
    <font>
      <b/>
      <sz val="11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74">
    <xf numFmtId="0" fontId="0" fillId="0" borderId="0" xfId="0"/>
    <xf numFmtId="0" fontId="0" fillId="0" borderId="0" xfId="0" applyFill="1"/>
    <xf numFmtId="0" fontId="5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0" fillId="0" borderId="5" xfId="0" applyFill="1" applyBorder="1"/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5" xfId="0" applyFill="1" applyBorder="1" applyAlignment="1">
      <alignment wrapText="1"/>
    </xf>
    <xf numFmtId="0" fontId="13" fillId="0" borderId="5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11" fillId="0" borderId="21" xfId="5" applyFill="1" applyBorder="1" applyAlignment="1" applyProtection="1">
      <alignment vertical="center" wrapText="1"/>
    </xf>
    <xf numFmtId="0" fontId="11" fillId="0" borderId="5" xfId="5" applyFill="1" applyBorder="1" applyAlignment="1" applyProtection="1">
      <alignment vertical="center" wrapText="1"/>
    </xf>
    <xf numFmtId="49" fontId="0" fillId="0" borderId="5" xfId="0" applyNumberFormat="1" applyFill="1" applyBorder="1"/>
    <xf numFmtId="0" fontId="0" fillId="0" borderId="21" xfId="0" applyFill="1" applyBorder="1" applyAlignment="1">
      <alignment horizontal="center" vertical="center"/>
    </xf>
    <xf numFmtId="0" fontId="0" fillId="0" borderId="5" xfId="0" applyFill="1" applyBorder="1" applyAlignment="1"/>
    <xf numFmtId="0" fontId="0" fillId="0" borderId="5" xfId="0" applyFill="1" applyBorder="1" applyAlignment="1">
      <alignment vertical="center"/>
    </xf>
    <xf numFmtId="49" fontId="0" fillId="0" borderId="5" xfId="0" applyNumberFormat="1" applyFill="1" applyBorder="1" applyAlignment="1">
      <alignment horizontal="center" vertical="center"/>
    </xf>
    <xf numFmtId="0" fontId="0" fillId="0" borderId="15" xfId="0" applyFill="1" applyBorder="1" applyAlignment="1"/>
    <xf numFmtId="0" fontId="0" fillId="0" borderId="0" xfId="0" applyFont="1" applyFill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0" fillId="0" borderId="0" xfId="0" applyNumberFormat="1" applyFill="1"/>
    <xf numFmtId="0" fontId="11" fillId="0" borderId="5" xfId="5" applyFill="1" applyBorder="1" applyAlignment="1" applyProtection="1">
      <alignment vertical="center"/>
    </xf>
    <xf numFmtId="0" fontId="10" fillId="0" borderId="5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0" fillId="0" borderId="15" xfId="0" applyFill="1" applyBorder="1" applyAlignment="1">
      <alignment wrapText="1"/>
    </xf>
    <xf numFmtId="0" fontId="10" fillId="0" borderId="15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vertical="center"/>
    </xf>
    <xf numFmtId="0" fontId="0" fillId="0" borderId="22" xfId="0" applyFill="1" applyBorder="1" applyAlignment="1">
      <alignment wrapText="1"/>
    </xf>
    <xf numFmtId="0" fontId="10" fillId="0" borderId="22" xfId="0" applyFont="1" applyFill="1" applyBorder="1" applyAlignment="1">
      <alignment vertical="center" wrapText="1"/>
    </xf>
    <xf numFmtId="0" fontId="0" fillId="0" borderId="22" xfId="0" applyFill="1" applyBorder="1" applyAlignment="1"/>
    <xf numFmtId="4" fontId="5" fillId="0" borderId="5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165" fontId="5" fillId="0" borderId="26" xfId="0" applyNumberFormat="1" applyFont="1" applyFill="1" applyBorder="1" applyAlignment="1">
      <alignment horizontal="center" vertical="center" wrapText="1"/>
    </xf>
    <xf numFmtId="165" fontId="5" fillId="0" borderId="27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5" fontId="5" fillId="0" borderId="5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165" fontId="5" fillId="0" borderId="8" xfId="0" applyNumberFormat="1" applyFont="1" applyFill="1" applyBorder="1" applyAlignment="1">
      <alignment horizontal="center" vertical="center" wrapText="1"/>
    </xf>
    <xf numFmtId="165" fontId="5" fillId="0" borderId="9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165" fontId="5" fillId="0" borderId="3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11" fillId="0" borderId="21" xfId="5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1" fillId="0" borderId="5" xfId="5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11" fillId="0" borderId="5" xfId="5" applyFill="1" applyBorder="1" applyAlignment="1" applyProtection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5" xfId="0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top" wrapText="1"/>
    </xf>
    <xf numFmtId="49" fontId="0" fillId="0" borderId="15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7" xfId="0" applyNumberFormat="1" applyFont="1" applyFill="1" applyBorder="1" applyAlignment="1">
      <alignment horizontal="center" wrapText="1"/>
    </xf>
    <xf numFmtId="0" fontId="0" fillId="0" borderId="5" xfId="0" applyFill="1" applyBorder="1" applyAlignment="1">
      <alignment horizontal="left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</cellXfs>
  <cellStyles count="6">
    <cellStyle name="Heading" xfId="1"/>
    <cellStyle name="Heading1" xfId="2"/>
    <cellStyle name="Result" xfId="3"/>
    <cellStyle name="Result2" xfId="4"/>
    <cellStyle name="Гиперссылка" xfId="5" builtinId="8"/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uptr-10.ru/web/open.html" TargetMode="External"/><Relationship Id="rId3" Type="http://schemas.openxmlformats.org/officeDocument/2006/relationships/hyperlink" Target="http://www.suptr-10.ru/web/open.html" TargetMode="External"/><Relationship Id="rId7" Type="http://schemas.openxmlformats.org/officeDocument/2006/relationships/hyperlink" Target="http://www.suptr-10.ru/web/open.html" TargetMode="External"/><Relationship Id="rId2" Type="http://schemas.openxmlformats.org/officeDocument/2006/relationships/hyperlink" Target="mailto:mail@suptr-10.ru" TargetMode="External"/><Relationship Id="rId1" Type="http://schemas.openxmlformats.org/officeDocument/2006/relationships/hyperlink" Target="http://www.suptr-10.ru/" TargetMode="External"/><Relationship Id="rId6" Type="http://schemas.openxmlformats.org/officeDocument/2006/relationships/hyperlink" Target="http://www.suptr-10.ru/web/open.html" TargetMode="External"/><Relationship Id="rId5" Type="http://schemas.openxmlformats.org/officeDocument/2006/relationships/hyperlink" Target="http://www.suptr-10.ru/web/open.htm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suptr-10.ru/web/open.html" TargetMode="External"/><Relationship Id="rId9" Type="http://schemas.openxmlformats.org/officeDocument/2006/relationships/hyperlink" Target="http://www.suptr-10.ru/web/open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5"/>
  <sheetViews>
    <sheetView tabSelected="1" topLeftCell="A124" workbookViewId="0">
      <selection activeCell="A130" sqref="A130:I130"/>
    </sheetView>
  </sheetViews>
  <sheetFormatPr defaultColWidth="9" defaultRowHeight="13.8"/>
  <cols>
    <col min="1" max="1" width="9" style="1"/>
    <col min="2" max="2" width="9.19921875" style="1" customWidth="1"/>
    <col min="3" max="7" width="10.59765625" style="1" customWidth="1"/>
    <col min="8" max="8" width="12.59765625" style="1" customWidth="1"/>
    <col min="9" max="9" width="10.69921875" style="1" customWidth="1"/>
    <col min="10" max="11" width="9" style="1"/>
    <col min="12" max="12" width="11.19921875" style="1" customWidth="1"/>
    <col min="13" max="13" width="11.5" style="1" customWidth="1"/>
    <col min="14" max="14" width="10.19921875" style="1" customWidth="1"/>
    <col min="15" max="16384" width="9" style="1"/>
  </cols>
  <sheetData>
    <row r="1" spans="1:9" ht="64.2" customHeight="1">
      <c r="B1" s="116" t="s">
        <v>16</v>
      </c>
      <c r="C1" s="116"/>
      <c r="D1" s="116"/>
      <c r="E1" s="116"/>
      <c r="F1" s="116"/>
      <c r="G1" s="116"/>
      <c r="H1" s="116"/>
      <c r="I1" s="116"/>
    </row>
    <row r="2" spans="1:9" ht="21" customHeight="1">
      <c r="B2" s="117" t="s">
        <v>83</v>
      </c>
      <c r="C2" s="117"/>
      <c r="D2" s="117"/>
      <c r="E2" s="117"/>
      <c r="F2" s="117"/>
      <c r="G2" s="117"/>
      <c r="H2" s="117"/>
      <c r="I2" s="117"/>
    </row>
    <row r="3" spans="1:9" ht="21" customHeight="1">
      <c r="A3" s="30" t="s">
        <v>99</v>
      </c>
      <c r="B3" s="86" t="s">
        <v>85</v>
      </c>
      <c r="C3" s="86"/>
      <c r="D3" s="86"/>
      <c r="E3" s="86"/>
      <c r="F3" s="86" t="s">
        <v>103</v>
      </c>
      <c r="G3" s="86"/>
      <c r="H3" s="86"/>
      <c r="I3" s="86"/>
    </row>
    <row r="4" spans="1:9" ht="54" customHeight="1">
      <c r="A4" s="29">
        <v>1</v>
      </c>
      <c r="B4" s="73" t="s">
        <v>12</v>
      </c>
      <c r="C4" s="74"/>
      <c r="D4" s="74"/>
      <c r="E4" s="74"/>
      <c r="F4" s="112" t="s">
        <v>254</v>
      </c>
      <c r="G4" s="112"/>
      <c r="H4" s="112"/>
      <c r="I4" s="112"/>
    </row>
    <row r="5" spans="1:9" ht="31.35" customHeight="1">
      <c r="A5" s="13">
        <v>2</v>
      </c>
      <c r="B5" s="55" t="s">
        <v>11</v>
      </c>
      <c r="C5" s="56"/>
      <c r="D5" s="56"/>
      <c r="E5" s="56"/>
      <c r="F5" s="70" t="s">
        <v>0</v>
      </c>
      <c r="G5" s="70"/>
      <c r="H5" s="70"/>
      <c r="I5" s="70"/>
    </row>
    <row r="6" spans="1:9" ht="31.35" customHeight="1">
      <c r="A6" s="13">
        <v>3</v>
      </c>
      <c r="B6" s="58" t="s">
        <v>24</v>
      </c>
      <c r="C6" s="58"/>
      <c r="D6" s="58"/>
      <c r="E6" s="55"/>
      <c r="F6" s="119">
        <v>1038600209999</v>
      </c>
      <c r="G6" s="120"/>
      <c r="H6" s="120"/>
      <c r="I6" s="121"/>
    </row>
    <row r="7" spans="1:9" ht="31.35" customHeight="1">
      <c r="A7" s="13">
        <v>4</v>
      </c>
      <c r="B7" s="58" t="s">
        <v>25</v>
      </c>
      <c r="C7" s="58"/>
      <c r="D7" s="58"/>
      <c r="E7" s="55"/>
      <c r="F7" s="76" t="s">
        <v>26</v>
      </c>
      <c r="G7" s="77"/>
      <c r="H7" s="77"/>
      <c r="I7" s="78"/>
    </row>
    <row r="8" spans="1:9" ht="77.25" customHeight="1">
      <c r="A8" s="13">
        <v>5</v>
      </c>
      <c r="B8" s="55" t="s">
        <v>27</v>
      </c>
      <c r="C8" s="56"/>
      <c r="D8" s="56"/>
      <c r="E8" s="56"/>
      <c r="F8" s="70" t="s">
        <v>28</v>
      </c>
      <c r="G8" s="70"/>
      <c r="H8" s="70"/>
      <c r="I8" s="70"/>
    </row>
    <row r="9" spans="1:9" ht="48" customHeight="1">
      <c r="A9" s="13">
        <v>6</v>
      </c>
      <c r="B9" s="55" t="s">
        <v>1</v>
      </c>
      <c r="C9" s="56"/>
      <c r="D9" s="56"/>
      <c r="E9" s="56"/>
      <c r="F9" s="70" t="s">
        <v>2</v>
      </c>
      <c r="G9" s="70"/>
      <c r="H9" s="70"/>
      <c r="I9" s="70"/>
    </row>
    <row r="10" spans="1:9" ht="54" customHeight="1">
      <c r="A10" s="13">
        <v>7</v>
      </c>
      <c r="B10" s="55" t="s">
        <v>13</v>
      </c>
      <c r="C10" s="56"/>
      <c r="D10" s="56"/>
      <c r="E10" s="56"/>
      <c r="F10" s="70" t="s">
        <v>2</v>
      </c>
      <c r="G10" s="70"/>
      <c r="H10" s="70"/>
      <c r="I10" s="70"/>
    </row>
    <row r="11" spans="1:9" ht="20.100000000000001" customHeight="1">
      <c r="A11" s="13">
        <v>8</v>
      </c>
      <c r="B11" s="55" t="s">
        <v>3</v>
      </c>
      <c r="C11" s="56"/>
      <c r="D11" s="56"/>
      <c r="E11" s="56"/>
      <c r="F11" s="70" t="s">
        <v>4</v>
      </c>
      <c r="G11" s="70"/>
      <c r="H11" s="70"/>
      <c r="I11" s="70"/>
    </row>
    <row r="12" spans="1:9" ht="31.35" customHeight="1">
      <c r="A12" s="13">
        <v>9</v>
      </c>
      <c r="B12" s="55" t="s">
        <v>5</v>
      </c>
      <c r="C12" s="56"/>
      <c r="D12" s="56"/>
      <c r="E12" s="56"/>
      <c r="F12" s="70" t="s">
        <v>6</v>
      </c>
      <c r="G12" s="70"/>
      <c r="H12" s="70"/>
      <c r="I12" s="70"/>
    </row>
    <row r="13" spans="1:9" ht="31.35" customHeight="1">
      <c r="A13" s="13">
        <v>10</v>
      </c>
      <c r="B13" s="55" t="s">
        <v>7</v>
      </c>
      <c r="C13" s="56"/>
      <c r="D13" s="56"/>
      <c r="E13" s="56"/>
      <c r="F13" s="70" t="s">
        <v>8</v>
      </c>
      <c r="G13" s="70"/>
      <c r="H13" s="70"/>
      <c r="I13" s="70"/>
    </row>
    <row r="14" spans="1:9" ht="52.5" customHeight="1">
      <c r="A14" s="13">
        <v>11</v>
      </c>
      <c r="B14" s="55" t="s">
        <v>32</v>
      </c>
      <c r="C14" s="56"/>
      <c r="D14" s="56"/>
      <c r="E14" s="56"/>
      <c r="F14" s="122" t="s">
        <v>14</v>
      </c>
      <c r="G14" s="63"/>
      <c r="H14" s="63"/>
      <c r="I14" s="64"/>
    </row>
    <row r="15" spans="1:9" ht="21" customHeight="1">
      <c r="A15" s="32" t="s">
        <v>100</v>
      </c>
      <c r="B15" s="58" t="s">
        <v>29</v>
      </c>
      <c r="C15" s="58"/>
      <c r="D15" s="58"/>
      <c r="E15" s="55"/>
      <c r="F15" s="123"/>
      <c r="G15" s="124"/>
      <c r="H15" s="124"/>
      <c r="I15" s="125"/>
    </row>
    <row r="16" spans="1:9" ht="22.5" customHeight="1">
      <c r="A16" s="32" t="s">
        <v>101</v>
      </c>
      <c r="B16" s="58" t="s">
        <v>30</v>
      </c>
      <c r="C16" s="58"/>
      <c r="D16" s="58"/>
      <c r="E16" s="55"/>
      <c r="F16" s="123"/>
      <c r="G16" s="124"/>
      <c r="H16" s="124"/>
      <c r="I16" s="125"/>
    </row>
    <row r="17" spans="1:14" ht="27" customHeight="1">
      <c r="A17" s="32" t="s">
        <v>102</v>
      </c>
      <c r="B17" s="58" t="s">
        <v>31</v>
      </c>
      <c r="C17" s="58"/>
      <c r="D17" s="58"/>
      <c r="E17" s="55"/>
      <c r="F17" s="126"/>
      <c r="G17" s="127"/>
      <c r="H17" s="127"/>
      <c r="I17" s="128"/>
    </row>
    <row r="18" spans="1:14" ht="20.85" customHeight="1">
      <c r="A18" s="32" t="s">
        <v>104</v>
      </c>
      <c r="B18" s="55" t="s">
        <v>9</v>
      </c>
      <c r="C18" s="56"/>
      <c r="D18" s="56"/>
      <c r="E18" s="56"/>
      <c r="F18" s="70" t="s">
        <v>17</v>
      </c>
      <c r="G18" s="70"/>
      <c r="H18" s="70"/>
      <c r="I18" s="70"/>
    </row>
    <row r="19" spans="1:14" ht="32.1" customHeight="1">
      <c r="A19" s="13">
        <v>13</v>
      </c>
      <c r="B19" s="55" t="s">
        <v>33</v>
      </c>
      <c r="C19" s="56"/>
      <c r="D19" s="56"/>
      <c r="E19" s="56"/>
      <c r="F19" s="70">
        <v>0</v>
      </c>
      <c r="G19" s="70"/>
      <c r="H19" s="70"/>
      <c r="I19" s="70"/>
    </row>
    <row r="20" spans="1:14" ht="33.75" customHeight="1">
      <c r="A20" s="13">
        <v>14</v>
      </c>
      <c r="B20" s="55" t="s">
        <v>34</v>
      </c>
      <c r="C20" s="56"/>
      <c r="D20" s="56"/>
      <c r="E20" s="56"/>
      <c r="F20" s="70">
        <v>4.3600000000000003</v>
      </c>
      <c r="G20" s="70"/>
      <c r="H20" s="70"/>
      <c r="I20" s="70"/>
    </row>
    <row r="21" spans="1:14" ht="24" customHeight="1">
      <c r="A21" s="13">
        <v>15</v>
      </c>
      <c r="B21" s="67" t="s">
        <v>35</v>
      </c>
      <c r="C21" s="68"/>
      <c r="D21" s="68"/>
      <c r="E21" s="68"/>
      <c r="F21" s="118">
        <v>0</v>
      </c>
      <c r="G21" s="118"/>
      <c r="H21" s="118"/>
      <c r="I21" s="118"/>
    </row>
    <row r="22" spans="1:14" ht="32.25" customHeight="1">
      <c r="A22" s="13">
        <v>16</v>
      </c>
      <c r="B22" s="105" t="s">
        <v>105</v>
      </c>
      <c r="C22" s="65"/>
      <c r="D22" s="65"/>
      <c r="E22" s="66"/>
      <c r="F22" s="62">
        <v>0</v>
      </c>
      <c r="G22" s="62"/>
      <c r="H22" s="62"/>
      <c r="I22" s="62"/>
    </row>
    <row r="23" spans="1:14" ht="30" customHeight="1">
      <c r="A23" s="13">
        <v>17</v>
      </c>
      <c r="B23" s="66" t="s">
        <v>40</v>
      </c>
      <c r="C23" s="82"/>
      <c r="D23" s="82"/>
      <c r="E23" s="82"/>
      <c r="F23" s="62">
        <v>0</v>
      </c>
      <c r="G23" s="62"/>
      <c r="H23" s="62"/>
      <c r="I23" s="62"/>
    </row>
    <row r="24" spans="1:14" ht="30.6" customHeight="1">
      <c r="A24" s="13">
        <v>18</v>
      </c>
      <c r="B24" s="66" t="s">
        <v>39</v>
      </c>
      <c r="C24" s="82"/>
      <c r="D24" s="82"/>
      <c r="E24" s="82"/>
      <c r="F24" s="62">
        <v>0</v>
      </c>
      <c r="G24" s="62"/>
      <c r="H24" s="62"/>
      <c r="I24" s="62"/>
    </row>
    <row r="25" spans="1:14" ht="30.6" customHeight="1">
      <c r="A25" s="13">
        <v>19</v>
      </c>
      <c r="B25" s="65" t="s">
        <v>38</v>
      </c>
      <c r="C25" s="65"/>
      <c r="D25" s="65"/>
      <c r="E25" s="66"/>
      <c r="F25" s="113"/>
      <c r="G25" s="114"/>
      <c r="H25" s="114"/>
      <c r="I25" s="79"/>
    </row>
    <row r="26" spans="1:14" ht="21" customHeight="1">
      <c r="A26" s="13">
        <v>20</v>
      </c>
      <c r="B26" s="66" t="s">
        <v>37</v>
      </c>
      <c r="C26" s="82"/>
      <c r="D26" s="82"/>
      <c r="E26" s="82"/>
      <c r="F26" s="62">
        <v>1</v>
      </c>
      <c r="G26" s="62"/>
      <c r="H26" s="62"/>
      <c r="I26" s="62"/>
    </row>
    <row r="27" spans="1:14" ht="30.6" customHeight="1">
      <c r="A27" s="13">
        <v>21</v>
      </c>
      <c r="B27" s="65" t="s">
        <v>36</v>
      </c>
      <c r="C27" s="65"/>
      <c r="D27" s="65"/>
      <c r="E27" s="66"/>
      <c r="F27" s="113">
        <v>4.3</v>
      </c>
      <c r="G27" s="114"/>
      <c r="H27" s="114"/>
      <c r="I27" s="79"/>
    </row>
    <row r="28" spans="1:14" ht="30.6" customHeight="1">
      <c r="A28" s="13">
        <v>22</v>
      </c>
      <c r="B28" s="66" t="s">
        <v>18</v>
      </c>
      <c r="C28" s="82"/>
      <c r="D28" s="82"/>
      <c r="E28" s="82"/>
      <c r="F28" s="62">
        <v>0</v>
      </c>
      <c r="G28" s="62"/>
      <c r="H28" s="62"/>
      <c r="I28" s="62"/>
    </row>
    <row r="29" spans="1:14" ht="15.6">
      <c r="B29" s="2"/>
      <c r="C29" s="2"/>
      <c r="D29" s="2"/>
      <c r="E29" s="2"/>
    </row>
    <row r="30" spans="1:14" ht="47.25" customHeight="1">
      <c r="B30" s="130" t="s">
        <v>41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</row>
    <row r="31" spans="1:14" ht="47.25" customHeight="1">
      <c r="B31" s="5"/>
      <c r="C31" s="6"/>
      <c r="D31" s="6"/>
      <c r="E31" s="6"/>
      <c r="F31" s="6"/>
      <c r="G31" s="6"/>
      <c r="H31" s="6"/>
      <c r="I31" s="6"/>
      <c r="M31" s="1" t="s">
        <v>42</v>
      </c>
    </row>
    <row r="32" spans="1:14" ht="21" customHeight="1">
      <c r="B32" s="138" t="s">
        <v>43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</row>
    <row r="33" spans="2:14" ht="52.5" customHeight="1">
      <c r="B33" s="115" t="s">
        <v>44</v>
      </c>
      <c r="C33" s="115"/>
      <c r="D33" s="115" t="s">
        <v>45</v>
      </c>
      <c r="E33" s="115"/>
      <c r="F33" s="115"/>
      <c r="G33" s="115"/>
      <c r="H33" s="115" t="s">
        <v>51</v>
      </c>
      <c r="I33" s="115"/>
      <c r="J33" s="115" t="s">
        <v>54</v>
      </c>
      <c r="K33" s="115"/>
      <c r="L33" s="115" t="s">
        <v>57</v>
      </c>
      <c r="M33" s="115" t="s">
        <v>58</v>
      </c>
      <c r="N33" s="115" t="s">
        <v>59</v>
      </c>
    </row>
    <row r="34" spans="2:14" ht="54.6" customHeight="1">
      <c r="B34" s="115"/>
      <c r="C34" s="115"/>
      <c r="D34" s="11" t="s">
        <v>46</v>
      </c>
      <c r="E34" s="11" t="s">
        <v>48</v>
      </c>
      <c r="F34" s="11" t="s">
        <v>49</v>
      </c>
      <c r="G34" s="11" t="s">
        <v>50</v>
      </c>
      <c r="H34" s="115" t="s">
        <v>52</v>
      </c>
      <c r="I34" s="115" t="s">
        <v>53</v>
      </c>
      <c r="J34" s="12" t="s">
        <v>55</v>
      </c>
      <c r="K34" s="12" t="s">
        <v>56</v>
      </c>
      <c r="L34" s="115"/>
      <c r="M34" s="115"/>
      <c r="N34" s="115"/>
    </row>
    <row r="35" spans="2:14" ht="47.25" customHeight="1">
      <c r="B35" s="115"/>
      <c r="C35" s="115"/>
      <c r="D35" s="11" t="s">
        <v>47</v>
      </c>
      <c r="E35" s="11" t="s">
        <v>47</v>
      </c>
      <c r="F35" s="11" t="s">
        <v>47</v>
      </c>
      <c r="G35" s="11" t="s">
        <v>47</v>
      </c>
      <c r="H35" s="115"/>
      <c r="I35" s="115"/>
      <c r="J35" s="13"/>
      <c r="K35" s="13"/>
      <c r="L35" s="115"/>
      <c r="M35" s="115"/>
      <c r="N35" s="115"/>
    </row>
    <row r="36" spans="2:14" ht="47.25" customHeight="1">
      <c r="B36" s="14" t="s">
        <v>60</v>
      </c>
      <c r="C36" s="12" t="s">
        <v>61</v>
      </c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</row>
    <row r="37" spans="2:14" ht="47.25" customHeight="1">
      <c r="B37" s="14"/>
      <c r="C37" s="12" t="s">
        <v>62</v>
      </c>
      <c r="D37" s="12"/>
      <c r="E37" s="12"/>
      <c r="F37" s="8">
        <v>1441.98</v>
      </c>
      <c r="G37" s="8">
        <v>1222.02</v>
      </c>
      <c r="H37" s="9" t="s">
        <v>246</v>
      </c>
      <c r="I37" s="9" t="s">
        <v>248</v>
      </c>
      <c r="J37" s="131" t="s">
        <v>250</v>
      </c>
      <c r="K37" s="131" t="s">
        <v>251</v>
      </c>
      <c r="L37" s="133" t="s">
        <v>10</v>
      </c>
      <c r="M37" s="133" t="s">
        <v>252</v>
      </c>
      <c r="N37" s="19"/>
    </row>
    <row r="38" spans="2:14" ht="47.25" customHeight="1">
      <c r="B38" s="14"/>
      <c r="C38" s="12" t="s">
        <v>62</v>
      </c>
      <c r="D38" s="12"/>
      <c r="E38" s="12"/>
      <c r="F38" s="8">
        <v>1502.54</v>
      </c>
      <c r="G38" s="48">
        <f>1502.54/1.18</f>
        <v>1273.3389830508474</v>
      </c>
      <c r="H38" s="9" t="s">
        <v>247</v>
      </c>
      <c r="I38" s="9" t="s">
        <v>249</v>
      </c>
      <c r="J38" s="132"/>
      <c r="K38" s="132"/>
      <c r="L38" s="134"/>
      <c r="M38" s="134"/>
      <c r="N38" s="19"/>
    </row>
    <row r="39" spans="2:14" ht="47.25" customHeight="1">
      <c r="B39" s="14"/>
      <c r="C39" s="12" t="s">
        <v>63</v>
      </c>
      <c r="D39" s="12"/>
      <c r="E39" s="12"/>
      <c r="F39" s="12"/>
      <c r="G39" s="12"/>
      <c r="H39" s="12"/>
      <c r="I39" s="12"/>
      <c r="J39" s="20"/>
      <c r="K39" s="20"/>
      <c r="L39" s="19"/>
      <c r="M39" s="19"/>
      <c r="N39" s="19"/>
    </row>
    <row r="40" spans="2:14" ht="22.5" customHeight="1">
      <c r="B40" s="16"/>
      <c r="C40" s="10"/>
      <c r="D40" s="10"/>
      <c r="E40" s="10"/>
      <c r="F40" s="10"/>
      <c r="G40" s="10"/>
      <c r="H40" s="10"/>
      <c r="I40" s="10"/>
      <c r="J40" s="17"/>
      <c r="K40" s="17"/>
      <c r="L40" s="17"/>
      <c r="M40" s="17"/>
      <c r="N40" s="17"/>
    </row>
    <row r="41" spans="2:14" ht="22.5" customHeight="1">
      <c r="B41" s="16"/>
      <c r="C41" s="10"/>
      <c r="D41" s="10"/>
      <c r="E41" s="10"/>
      <c r="F41" s="10"/>
      <c r="G41" s="10"/>
      <c r="H41" s="10"/>
      <c r="I41" s="1" t="s">
        <v>64</v>
      </c>
      <c r="J41" s="17"/>
      <c r="K41" s="17"/>
      <c r="L41" s="17"/>
      <c r="N41" s="17"/>
    </row>
    <row r="42" spans="2:14" ht="80.25" customHeight="1">
      <c r="B42" s="71" t="s">
        <v>65</v>
      </c>
      <c r="C42" s="72"/>
      <c r="D42" s="72"/>
      <c r="E42" s="72"/>
      <c r="F42" s="72"/>
      <c r="G42" s="72"/>
      <c r="H42" s="72"/>
      <c r="I42" s="72"/>
    </row>
    <row r="43" spans="2:14" ht="27.75" customHeight="1">
      <c r="B43" s="135" t="s">
        <v>67</v>
      </c>
      <c r="C43" s="136"/>
      <c r="D43" s="136"/>
      <c r="E43" s="137"/>
      <c r="F43" s="14" t="s">
        <v>68</v>
      </c>
      <c r="G43" s="14" t="s">
        <v>69</v>
      </c>
      <c r="H43" s="14" t="s">
        <v>59</v>
      </c>
      <c r="I43" s="7"/>
    </row>
    <row r="44" spans="2:14" ht="99" customHeight="1">
      <c r="B44" s="74" t="s">
        <v>66</v>
      </c>
      <c r="C44" s="74"/>
      <c r="D44" s="74"/>
      <c r="E44" s="75"/>
      <c r="F44" s="26" t="s">
        <v>15</v>
      </c>
      <c r="G44" s="24"/>
      <c r="H44" s="25"/>
      <c r="I44" s="23"/>
    </row>
    <row r="45" spans="2:14" ht="63" customHeight="1">
      <c r="B45" s="57" t="s">
        <v>70</v>
      </c>
      <c r="C45" s="58"/>
      <c r="D45" s="58"/>
      <c r="E45" s="102"/>
      <c r="F45" s="26" t="s">
        <v>15</v>
      </c>
      <c r="G45" s="21"/>
      <c r="H45" s="22"/>
      <c r="I45" s="23"/>
    </row>
    <row r="46" spans="2:14" ht="83.25" customHeight="1">
      <c r="B46" s="56" t="s">
        <v>71</v>
      </c>
      <c r="C46" s="56"/>
      <c r="D46" s="56"/>
      <c r="E46" s="57"/>
      <c r="F46" s="27" t="s">
        <v>15</v>
      </c>
      <c r="G46" s="21"/>
      <c r="H46" s="22"/>
      <c r="I46" s="23"/>
    </row>
    <row r="47" spans="2:14" ht="117.75" customHeight="1">
      <c r="B47" s="56" t="s">
        <v>72</v>
      </c>
      <c r="C47" s="56"/>
      <c r="D47" s="56"/>
      <c r="E47" s="57"/>
      <c r="F47" s="27" t="s">
        <v>15</v>
      </c>
      <c r="G47" s="21"/>
      <c r="H47" s="22"/>
      <c r="I47" s="23"/>
    </row>
    <row r="48" spans="2:14" ht="63" customHeight="1">
      <c r="B48" s="56" t="s">
        <v>73</v>
      </c>
      <c r="C48" s="56"/>
      <c r="D48" s="56"/>
      <c r="E48" s="57"/>
      <c r="F48" s="27" t="s">
        <v>15</v>
      </c>
      <c r="G48" s="21"/>
      <c r="H48" s="22"/>
      <c r="I48" s="23"/>
    </row>
    <row r="49" spans="1:9" ht="25.5" customHeight="1">
      <c r="B49" s="3"/>
      <c r="C49" s="2"/>
      <c r="D49" s="2"/>
      <c r="E49" s="2"/>
    </row>
    <row r="50" spans="1:9" ht="77.25" customHeight="1">
      <c r="B50" s="71" t="s">
        <v>74</v>
      </c>
      <c r="C50" s="72"/>
      <c r="D50" s="72"/>
      <c r="E50" s="72"/>
      <c r="F50" s="72"/>
      <c r="G50" s="72"/>
      <c r="H50" s="72"/>
      <c r="I50" s="72"/>
    </row>
    <row r="51" spans="1:9" ht="24" customHeight="1">
      <c r="B51" s="6"/>
      <c r="C51" s="7"/>
      <c r="D51" s="7"/>
      <c r="E51" s="7"/>
      <c r="F51" s="7"/>
      <c r="G51" s="7"/>
      <c r="H51" s="34" t="s">
        <v>42</v>
      </c>
      <c r="I51" s="7"/>
    </row>
    <row r="52" spans="1:9" ht="77.25" customHeight="1">
      <c r="B52" s="113" t="s">
        <v>75</v>
      </c>
      <c r="C52" s="136"/>
      <c r="D52" s="136"/>
      <c r="E52" s="136"/>
      <c r="F52" s="136"/>
      <c r="G52" s="136"/>
      <c r="H52" s="136"/>
      <c r="I52" s="137"/>
    </row>
    <row r="53" spans="1:9" ht="21" customHeight="1">
      <c r="B53" s="62" t="s">
        <v>76</v>
      </c>
      <c r="C53" s="62"/>
      <c r="D53" s="62"/>
      <c r="E53" s="62"/>
      <c r="F53" s="62" t="s">
        <v>68</v>
      </c>
      <c r="G53" s="62"/>
      <c r="H53" s="62"/>
      <c r="I53" s="62"/>
    </row>
    <row r="54" spans="1:9" ht="49.5" customHeight="1">
      <c r="B54" s="74" t="s">
        <v>77</v>
      </c>
      <c r="C54" s="74"/>
      <c r="D54" s="74"/>
      <c r="E54" s="74"/>
      <c r="F54" s="112">
        <v>0</v>
      </c>
      <c r="G54" s="112"/>
      <c r="H54" s="112"/>
      <c r="I54" s="112"/>
    </row>
    <row r="55" spans="1:9" ht="63.75" customHeight="1">
      <c r="B55" s="56" t="s">
        <v>78</v>
      </c>
      <c r="C55" s="56"/>
      <c r="D55" s="56"/>
      <c r="E55" s="56"/>
      <c r="F55" s="70">
        <v>0</v>
      </c>
      <c r="G55" s="70"/>
      <c r="H55" s="70"/>
      <c r="I55" s="70"/>
    </row>
    <row r="56" spans="1:9" ht="99.75" customHeight="1">
      <c r="B56" s="56" t="s">
        <v>79</v>
      </c>
      <c r="C56" s="56"/>
      <c r="D56" s="56"/>
      <c r="E56" s="56"/>
      <c r="F56" s="70">
        <v>0</v>
      </c>
      <c r="G56" s="70"/>
      <c r="H56" s="70"/>
      <c r="I56" s="70"/>
    </row>
    <row r="57" spans="1:9" ht="21" customHeight="1">
      <c r="B57" s="57" t="s">
        <v>80</v>
      </c>
      <c r="C57" s="58"/>
      <c r="D57" s="58"/>
      <c r="E57" s="55"/>
      <c r="F57" s="76"/>
      <c r="G57" s="77"/>
      <c r="H57" s="77"/>
      <c r="I57" s="78"/>
    </row>
    <row r="58" spans="1:9" ht="35.25" customHeight="1">
      <c r="B58" s="56" t="s">
        <v>81</v>
      </c>
      <c r="C58" s="56"/>
      <c r="D58" s="56"/>
      <c r="E58" s="56"/>
      <c r="F58" s="70">
        <v>3.32</v>
      </c>
      <c r="G58" s="70"/>
      <c r="H58" s="70"/>
      <c r="I58" s="70"/>
    </row>
    <row r="59" spans="1:9" ht="35.25" customHeight="1">
      <c r="B59" s="63"/>
      <c r="C59" s="63"/>
      <c r="D59" s="63"/>
      <c r="E59" s="63"/>
      <c r="F59" s="63"/>
      <c r="G59" s="63"/>
      <c r="H59" s="63"/>
      <c r="I59" s="63"/>
    </row>
    <row r="60" spans="1:9" ht="96.75" customHeight="1">
      <c r="B60" s="71" t="s">
        <v>82</v>
      </c>
      <c r="C60" s="72"/>
      <c r="D60" s="72"/>
      <c r="E60" s="72"/>
      <c r="F60" s="72"/>
      <c r="G60" s="72"/>
      <c r="H60" s="72"/>
      <c r="I60" s="72"/>
    </row>
    <row r="61" spans="1:9" ht="20.25" customHeight="1">
      <c r="B61" s="6"/>
      <c r="C61" s="7"/>
      <c r="D61" s="7"/>
      <c r="E61" s="7"/>
      <c r="F61" s="7"/>
      <c r="G61" s="7"/>
      <c r="H61" s="34" t="s">
        <v>42</v>
      </c>
      <c r="I61" s="7"/>
    </row>
    <row r="62" spans="1:9" ht="64.5" customHeight="1">
      <c r="A62" s="113" t="s">
        <v>84</v>
      </c>
      <c r="B62" s="114"/>
      <c r="C62" s="114"/>
      <c r="D62" s="114"/>
      <c r="E62" s="114"/>
      <c r="F62" s="114"/>
      <c r="G62" s="114"/>
      <c r="H62" s="114"/>
      <c r="I62" s="79"/>
    </row>
    <row r="63" spans="1:9" ht="24" customHeight="1">
      <c r="A63" s="15" t="s">
        <v>99</v>
      </c>
      <c r="B63" s="79" t="s">
        <v>85</v>
      </c>
      <c r="C63" s="62"/>
      <c r="D63" s="62"/>
      <c r="E63" s="62"/>
      <c r="F63" s="62" t="s">
        <v>86</v>
      </c>
      <c r="G63" s="62"/>
      <c r="H63" s="62" t="s">
        <v>68</v>
      </c>
      <c r="I63" s="62"/>
    </row>
    <row r="64" spans="1:9" ht="47.25" customHeight="1">
      <c r="A64" s="13">
        <v>1</v>
      </c>
      <c r="B64" s="73" t="s">
        <v>106</v>
      </c>
      <c r="C64" s="74"/>
      <c r="D64" s="74"/>
      <c r="E64" s="75"/>
      <c r="F64" s="52" t="s">
        <v>87</v>
      </c>
      <c r="G64" s="52"/>
      <c r="H64" s="88">
        <v>261.13103000000001</v>
      </c>
      <c r="I64" s="88"/>
    </row>
    <row r="65" spans="1:9" ht="53.25" customHeight="1">
      <c r="A65" s="13">
        <v>2</v>
      </c>
      <c r="B65" s="55" t="s">
        <v>107</v>
      </c>
      <c r="C65" s="56"/>
      <c r="D65" s="56"/>
      <c r="E65" s="56"/>
      <c r="F65" s="52" t="s">
        <v>87</v>
      </c>
      <c r="G65" s="52"/>
      <c r="H65" s="53">
        <f>H67+H73+H76+H78+H79+H80+H81+H82+H84+H87+H90+H92</f>
        <v>1609.6233998099997</v>
      </c>
      <c r="I65" s="54"/>
    </row>
    <row r="66" spans="1:9" ht="35.25" customHeight="1">
      <c r="A66" s="32" t="s">
        <v>108</v>
      </c>
      <c r="B66" s="67" t="s">
        <v>109</v>
      </c>
      <c r="C66" s="68"/>
      <c r="D66" s="68"/>
      <c r="E66" s="69"/>
      <c r="F66" s="49" t="s">
        <v>87</v>
      </c>
      <c r="G66" s="49"/>
      <c r="H66" s="63">
        <v>0</v>
      </c>
      <c r="I66" s="64"/>
    </row>
    <row r="67" spans="1:9" ht="35.25" customHeight="1">
      <c r="A67" s="32" t="s">
        <v>110</v>
      </c>
      <c r="B67" s="65" t="s">
        <v>88</v>
      </c>
      <c r="C67" s="65"/>
      <c r="D67" s="65"/>
      <c r="E67" s="66"/>
      <c r="F67" s="49" t="s">
        <v>87</v>
      </c>
      <c r="G67" s="49"/>
      <c r="H67" s="50">
        <v>475.464</v>
      </c>
      <c r="I67" s="50"/>
    </row>
    <row r="68" spans="1:9" ht="21.75" customHeight="1">
      <c r="A68" s="32" t="s">
        <v>111</v>
      </c>
      <c r="B68" s="60" t="s">
        <v>89</v>
      </c>
      <c r="C68" s="61"/>
      <c r="D68" s="61"/>
      <c r="E68" s="61"/>
      <c r="F68" s="52" t="s">
        <v>61</v>
      </c>
      <c r="G68" s="52"/>
      <c r="H68" s="62" t="s">
        <v>94</v>
      </c>
      <c r="I68" s="62"/>
    </row>
    <row r="69" spans="1:9" ht="18.75" customHeight="1">
      <c r="A69" s="32" t="s">
        <v>112</v>
      </c>
      <c r="B69" s="60" t="s">
        <v>90</v>
      </c>
      <c r="C69" s="61"/>
      <c r="D69" s="61"/>
      <c r="E69" s="61"/>
      <c r="F69" s="52" t="s">
        <v>61</v>
      </c>
      <c r="G69" s="52"/>
      <c r="H69" s="62">
        <v>108.06</v>
      </c>
      <c r="I69" s="62"/>
    </row>
    <row r="70" spans="1:9" ht="21" customHeight="1">
      <c r="A70" s="32" t="s">
        <v>113</v>
      </c>
      <c r="B70" s="60" t="s">
        <v>91</v>
      </c>
      <c r="C70" s="61"/>
      <c r="D70" s="61"/>
      <c r="E70" s="61"/>
      <c r="F70" s="49" t="s">
        <v>87</v>
      </c>
      <c r="G70" s="49"/>
      <c r="H70" s="51">
        <f>H67/H69</f>
        <v>4.3999999999999995</v>
      </c>
      <c r="I70" s="51"/>
    </row>
    <row r="71" spans="1:9" ht="17.25" customHeight="1">
      <c r="A71" s="32" t="s">
        <v>114</v>
      </c>
      <c r="B71" s="60" t="s">
        <v>92</v>
      </c>
      <c r="C71" s="61"/>
      <c r="D71" s="61"/>
      <c r="E71" s="61"/>
      <c r="F71" s="49" t="s">
        <v>87</v>
      </c>
      <c r="G71" s="49"/>
      <c r="H71" s="62">
        <v>0</v>
      </c>
      <c r="I71" s="62"/>
    </row>
    <row r="72" spans="1:9" ht="18.75" customHeight="1">
      <c r="A72" s="32" t="s">
        <v>115</v>
      </c>
      <c r="B72" s="60" t="s">
        <v>93</v>
      </c>
      <c r="C72" s="61"/>
      <c r="D72" s="61"/>
      <c r="E72" s="61"/>
      <c r="F72" s="52" t="s">
        <v>61</v>
      </c>
      <c r="G72" s="52"/>
      <c r="H72" s="62" t="s">
        <v>95</v>
      </c>
      <c r="I72" s="62"/>
    </row>
    <row r="73" spans="1:9" ht="52.5" customHeight="1">
      <c r="A73" s="32" t="s">
        <v>117</v>
      </c>
      <c r="B73" s="55" t="s">
        <v>116</v>
      </c>
      <c r="C73" s="56"/>
      <c r="D73" s="56"/>
      <c r="E73" s="57"/>
      <c r="F73" s="52" t="s">
        <v>87</v>
      </c>
      <c r="G73" s="52"/>
      <c r="H73" s="141">
        <v>384.72559999999999</v>
      </c>
      <c r="I73" s="142"/>
    </row>
    <row r="74" spans="1:9" ht="27.75" customHeight="1">
      <c r="A74" s="32" t="s">
        <v>118</v>
      </c>
      <c r="B74" s="59" t="s">
        <v>96</v>
      </c>
      <c r="C74" s="59"/>
      <c r="D74" s="59"/>
      <c r="E74" s="59"/>
      <c r="F74" s="49" t="s">
        <v>255</v>
      </c>
      <c r="G74" s="49"/>
      <c r="H74" s="51">
        <f>H73/H75</f>
        <v>4.3639473684210524</v>
      </c>
      <c r="I74" s="51"/>
    </row>
    <row r="75" spans="1:9" ht="25.5" customHeight="1">
      <c r="A75" s="32" t="s">
        <v>119</v>
      </c>
      <c r="B75" s="59" t="s">
        <v>97</v>
      </c>
      <c r="C75" s="59"/>
      <c r="D75" s="59"/>
      <c r="E75" s="59"/>
      <c r="F75" s="50" t="s">
        <v>98</v>
      </c>
      <c r="G75" s="50"/>
      <c r="H75" s="50">
        <v>88.16</v>
      </c>
      <c r="I75" s="50"/>
    </row>
    <row r="76" spans="1:9" ht="36" customHeight="1">
      <c r="A76" s="32" t="s">
        <v>120</v>
      </c>
      <c r="B76" s="58" t="s">
        <v>121</v>
      </c>
      <c r="C76" s="58"/>
      <c r="D76" s="58"/>
      <c r="E76" s="58"/>
      <c r="F76" s="52" t="s">
        <v>87</v>
      </c>
      <c r="G76" s="52"/>
      <c r="H76" s="53">
        <v>5.5936399999999997</v>
      </c>
      <c r="I76" s="54"/>
    </row>
    <row r="77" spans="1:9" ht="34.5" customHeight="1">
      <c r="A77" s="32" t="s">
        <v>122</v>
      </c>
      <c r="B77" s="55" t="s">
        <v>123</v>
      </c>
      <c r="C77" s="56"/>
      <c r="D77" s="56"/>
      <c r="E77" s="57"/>
      <c r="F77" s="62" t="s">
        <v>87</v>
      </c>
      <c r="G77" s="62"/>
      <c r="H77" s="77">
        <v>0</v>
      </c>
      <c r="I77" s="78"/>
    </row>
    <row r="78" spans="1:9" ht="33" customHeight="1">
      <c r="A78" s="32" t="s">
        <v>124</v>
      </c>
      <c r="B78" s="55" t="s">
        <v>125</v>
      </c>
      <c r="C78" s="56"/>
      <c r="D78" s="56"/>
      <c r="E78" s="57"/>
      <c r="F78" s="62" t="s">
        <v>87</v>
      </c>
      <c r="G78" s="62"/>
      <c r="H78" s="103">
        <v>172.45607999999999</v>
      </c>
      <c r="I78" s="104"/>
    </row>
    <row r="79" spans="1:9" ht="29.25" customHeight="1">
      <c r="A79" s="32" t="s">
        <v>126</v>
      </c>
      <c r="B79" s="101" t="s">
        <v>127</v>
      </c>
      <c r="C79" s="58"/>
      <c r="D79" s="58"/>
      <c r="E79" s="55"/>
      <c r="F79" s="62" t="s">
        <v>87</v>
      </c>
      <c r="G79" s="62"/>
      <c r="H79" s="111">
        <f>H78*30.9%</f>
        <v>53.288928719999994</v>
      </c>
      <c r="I79" s="104"/>
    </row>
    <row r="80" spans="1:9" ht="46.5" customHeight="1">
      <c r="A80" s="32" t="s">
        <v>128</v>
      </c>
      <c r="B80" s="55" t="s">
        <v>130</v>
      </c>
      <c r="C80" s="56"/>
      <c r="D80" s="56"/>
      <c r="E80" s="56"/>
      <c r="F80" s="62" t="s">
        <v>87</v>
      </c>
      <c r="G80" s="62"/>
      <c r="H80" s="103">
        <v>61.522010000000002</v>
      </c>
      <c r="I80" s="104"/>
    </row>
    <row r="81" spans="1:9" ht="46.5" customHeight="1">
      <c r="A81" s="32" t="s">
        <v>131</v>
      </c>
      <c r="B81" s="101" t="s">
        <v>129</v>
      </c>
      <c r="C81" s="58"/>
      <c r="D81" s="58"/>
      <c r="E81" s="55"/>
      <c r="F81" s="62" t="s">
        <v>87</v>
      </c>
      <c r="G81" s="62"/>
      <c r="H81" s="111">
        <f>H80*30.9%</f>
        <v>19.010301089999999</v>
      </c>
      <c r="I81" s="104"/>
    </row>
    <row r="82" spans="1:9" ht="32.25" customHeight="1">
      <c r="A82" s="32" t="s">
        <v>132</v>
      </c>
      <c r="B82" s="55" t="s">
        <v>133</v>
      </c>
      <c r="C82" s="56"/>
      <c r="D82" s="56"/>
      <c r="E82" s="56"/>
      <c r="F82" s="62" t="s">
        <v>87</v>
      </c>
      <c r="G82" s="62"/>
      <c r="H82" s="103">
        <v>348.65699999999998</v>
      </c>
      <c r="I82" s="104"/>
    </row>
    <row r="83" spans="1:9" ht="51" customHeight="1">
      <c r="A83" s="32" t="s">
        <v>134</v>
      </c>
      <c r="B83" s="55" t="s">
        <v>135</v>
      </c>
      <c r="C83" s="56"/>
      <c r="D83" s="56"/>
      <c r="E83" s="56"/>
      <c r="F83" s="62" t="s">
        <v>87</v>
      </c>
      <c r="G83" s="62"/>
      <c r="H83" s="77">
        <v>0</v>
      </c>
      <c r="I83" s="78"/>
    </row>
    <row r="84" spans="1:9" ht="51" customHeight="1">
      <c r="A84" s="32" t="s">
        <v>136</v>
      </c>
      <c r="B84" s="55" t="s">
        <v>137</v>
      </c>
      <c r="C84" s="56"/>
      <c r="D84" s="56"/>
      <c r="E84" s="56"/>
      <c r="F84" s="62" t="s">
        <v>87</v>
      </c>
      <c r="G84" s="62"/>
      <c r="H84" s="103">
        <v>63.281260000000003</v>
      </c>
      <c r="I84" s="104"/>
    </row>
    <row r="85" spans="1:9" ht="24.75" customHeight="1">
      <c r="A85" s="32" t="s">
        <v>138</v>
      </c>
      <c r="B85" s="106" t="s">
        <v>139</v>
      </c>
      <c r="C85" s="107"/>
      <c r="D85" s="107"/>
      <c r="E85" s="108"/>
      <c r="F85" s="62" t="s">
        <v>87</v>
      </c>
      <c r="G85" s="62"/>
      <c r="H85" s="109">
        <v>0</v>
      </c>
      <c r="I85" s="110"/>
    </row>
    <row r="86" spans="1:9" ht="24.75" customHeight="1">
      <c r="A86" s="32" t="s">
        <v>141</v>
      </c>
      <c r="B86" s="105" t="s">
        <v>142</v>
      </c>
      <c r="C86" s="65"/>
      <c r="D86" s="65"/>
      <c r="E86" s="66"/>
      <c r="F86" s="62" t="s">
        <v>87</v>
      </c>
      <c r="G86" s="62"/>
      <c r="H86" s="50">
        <v>0</v>
      </c>
      <c r="I86" s="50"/>
    </row>
    <row r="87" spans="1:9" ht="36.6" customHeight="1">
      <c r="A87" s="32" t="s">
        <v>140</v>
      </c>
      <c r="B87" s="73" t="s">
        <v>143</v>
      </c>
      <c r="C87" s="74"/>
      <c r="D87" s="74"/>
      <c r="E87" s="75"/>
      <c r="F87" s="62" t="s">
        <v>87</v>
      </c>
      <c r="G87" s="62"/>
      <c r="H87" s="103">
        <v>1.4481299999999999</v>
      </c>
      <c r="I87" s="104"/>
    </row>
    <row r="88" spans="1:9" ht="20.25" customHeight="1">
      <c r="A88" s="32" t="s">
        <v>144</v>
      </c>
      <c r="B88" s="101" t="s">
        <v>146</v>
      </c>
      <c r="C88" s="58"/>
      <c r="D88" s="58"/>
      <c r="E88" s="102"/>
      <c r="F88" s="62" t="s">
        <v>87</v>
      </c>
      <c r="G88" s="62"/>
      <c r="H88" s="126">
        <v>0</v>
      </c>
      <c r="I88" s="128"/>
    </row>
    <row r="89" spans="1:9" ht="20.25" customHeight="1">
      <c r="A89" s="32" t="s">
        <v>145</v>
      </c>
      <c r="B89" s="101" t="s">
        <v>142</v>
      </c>
      <c r="C89" s="58"/>
      <c r="D89" s="58"/>
      <c r="E89" s="55"/>
      <c r="F89" s="62" t="s">
        <v>87</v>
      </c>
      <c r="G89" s="62"/>
      <c r="H89" s="76">
        <v>0</v>
      </c>
      <c r="I89" s="78"/>
    </row>
    <row r="90" spans="1:9" ht="54.75" customHeight="1">
      <c r="A90" s="32" t="s">
        <v>147</v>
      </c>
      <c r="B90" s="55" t="s">
        <v>148</v>
      </c>
      <c r="C90" s="56"/>
      <c r="D90" s="56"/>
      <c r="E90" s="56"/>
      <c r="F90" s="62" t="s">
        <v>87</v>
      </c>
      <c r="G90" s="62"/>
      <c r="H90" s="63">
        <v>24.176449999999999</v>
      </c>
      <c r="I90" s="64"/>
    </row>
    <row r="91" spans="1:9" ht="81" customHeight="1">
      <c r="A91" s="32" t="s">
        <v>151</v>
      </c>
      <c r="B91" s="101" t="s">
        <v>149</v>
      </c>
      <c r="C91" s="58"/>
      <c r="D91" s="58"/>
      <c r="E91" s="55"/>
      <c r="F91" s="146" t="s">
        <v>61</v>
      </c>
      <c r="G91" s="97"/>
      <c r="H91" s="62" t="s">
        <v>253</v>
      </c>
      <c r="I91" s="62"/>
    </row>
    <row r="92" spans="1:9" ht="66.599999999999994" customHeight="1">
      <c r="A92" s="32" t="s">
        <v>150</v>
      </c>
      <c r="B92" s="101" t="s">
        <v>152</v>
      </c>
      <c r="C92" s="58"/>
      <c r="D92" s="58"/>
      <c r="E92" s="55"/>
      <c r="F92" s="62" t="s">
        <v>87</v>
      </c>
      <c r="G92" s="62"/>
      <c r="H92" s="147">
        <v>0</v>
      </c>
      <c r="I92" s="128"/>
    </row>
    <row r="93" spans="1:9" ht="46.5" customHeight="1">
      <c r="A93" s="32" t="s">
        <v>153</v>
      </c>
      <c r="B93" s="55" t="s">
        <v>154</v>
      </c>
      <c r="C93" s="56"/>
      <c r="D93" s="56"/>
      <c r="E93" s="56"/>
      <c r="F93" s="62" t="s">
        <v>87</v>
      </c>
      <c r="G93" s="62"/>
      <c r="H93" s="139">
        <f>H64-H65</f>
        <v>-1348.4923698099997</v>
      </c>
      <c r="I93" s="140"/>
    </row>
    <row r="94" spans="1:9" ht="38.25" customHeight="1">
      <c r="A94" s="32" t="s">
        <v>155</v>
      </c>
      <c r="B94" s="99" t="s">
        <v>157</v>
      </c>
      <c r="C94" s="100"/>
      <c r="D94" s="100"/>
      <c r="E94" s="100"/>
      <c r="F94" s="62" t="s">
        <v>87</v>
      </c>
      <c r="G94" s="62"/>
      <c r="H94" s="139"/>
      <c r="I94" s="145"/>
    </row>
    <row r="95" spans="1:9" ht="66" customHeight="1">
      <c r="A95" s="32" t="s">
        <v>156</v>
      </c>
      <c r="B95" s="143" t="s">
        <v>158</v>
      </c>
      <c r="C95" s="144"/>
      <c r="D95" s="144"/>
      <c r="E95" s="144"/>
      <c r="F95" s="62" t="s">
        <v>87</v>
      </c>
      <c r="G95" s="62"/>
      <c r="H95" s="139">
        <v>0</v>
      </c>
      <c r="I95" s="145"/>
    </row>
    <row r="96" spans="1:9" ht="64.5" customHeight="1">
      <c r="A96" s="32" t="s">
        <v>160</v>
      </c>
      <c r="B96" s="55" t="s">
        <v>159</v>
      </c>
      <c r="C96" s="56"/>
      <c r="D96" s="56"/>
      <c r="E96" s="56"/>
      <c r="F96" s="62" t="s">
        <v>87</v>
      </c>
      <c r="G96" s="62"/>
      <c r="H96" s="77">
        <v>0</v>
      </c>
      <c r="I96" s="78"/>
    </row>
    <row r="97" spans="1:9" ht="19.5" customHeight="1">
      <c r="A97" s="32" t="s">
        <v>161</v>
      </c>
      <c r="B97" s="101" t="s">
        <v>162</v>
      </c>
      <c r="C97" s="58"/>
      <c r="D97" s="58"/>
      <c r="E97" s="102"/>
      <c r="F97" s="62" t="s">
        <v>87</v>
      </c>
      <c r="G97" s="62"/>
      <c r="H97" s="77">
        <v>0</v>
      </c>
      <c r="I97" s="78"/>
    </row>
    <row r="98" spans="1:9" ht="112.5" customHeight="1">
      <c r="A98" s="32" t="s">
        <v>163</v>
      </c>
      <c r="B98" s="55" t="s">
        <v>164</v>
      </c>
      <c r="C98" s="56"/>
      <c r="D98" s="56"/>
      <c r="E98" s="57"/>
      <c r="F98" s="62" t="s">
        <v>61</v>
      </c>
      <c r="G98" s="62"/>
      <c r="H98" s="63"/>
      <c r="I98" s="64"/>
    </row>
    <row r="99" spans="1:9" ht="88.5" customHeight="1">
      <c r="A99" s="32" t="s">
        <v>166</v>
      </c>
      <c r="B99" s="89" t="s">
        <v>165</v>
      </c>
      <c r="C99" s="80"/>
      <c r="D99" s="80"/>
      <c r="E99" s="80"/>
      <c r="F99" s="146" t="s">
        <v>167</v>
      </c>
      <c r="G99" s="97"/>
      <c r="H99" s="62"/>
      <c r="I99" s="62"/>
    </row>
    <row r="100" spans="1:9" ht="50.25" customHeight="1">
      <c r="A100" s="32" t="s">
        <v>168</v>
      </c>
      <c r="B100" s="55" t="s">
        <v>169</v>
      </c>
      <c r="C100" s="56"/>
      <c r="D100" s="56"/>
      <c r="E100" s="56"/>
      <c r="F100" s="90" t="s">
        <v>167</v>
      </c>
      <c r="G100" s="91"/>
      <c r="H100" s="92"/>
      <c r="I100" s="92"/>
    </row>
    <row r="101" spans="1:9" ht="66" customHeight="1">
      <c r="A101" s="32" t="s">
        <v>170</v>
      </c>
      <c r="B101" s="55" t="s">
        <v>171</v>
      </c>
      <c r="C101" s="56"/>
      <c r="D101" s="56"/>
      <c r="E101" s="57"/>
      <c r="F101" s="62" t="s">
        <v>172</v>
      </c>
      <c r="G101" s="62"/>
      <c r="H101" s="62">
        <v>2.161362</v>
      </c>
      <c r="I101" s="62"/>
    </row>
    <row r="102" spans="1:9" ht="63.75" customHeight="1">
      <c r="A102" s="32" t="s">
        <v>173</v>
      </c>
      <c r="B102" s="55" t="s">
        <v>174</v>
      </c>
      <c r="C102" s="56"/>
      <c r="D102" s="56"/>
      <c r="E102" s="57"/>
      <c r="F102" s="62" t="s">
        <v>172</v>
      </c>
      <c r="G102" s="62"/>
      <c r="H102" s="93">
        <v>0</v>
      </c>
      <c r="I102" s="93"/>
    </row>
    <row r="103" spans="1:9" ht="69" customHeight="1">
      <c r="A103" s="32" t="s">
        <v>104</v>
      </c>
      <c r="B103" s="55" t="s">
        <v>181</v>
      </c>
      <c r="C103" s="56"/>
      <c r="D103" s="56"/>
      <c r="E103" s="57"/>
      <c r="F103" s="62"/>
      <c r="G103" s="62"/>
      <c r="H103" s="97">
        <f>SUM(H104:I105)</f>
        <v>0.17380699999999999</v>
      </c>
      <c r="I103" s="98"/>
    </row>
    <row r="104" spans="1:9" ht="14.25" customHeight="1">
      <c r="A104" s="32" t="s">
        <v>176</v>
      </c>
      <c r="B104" s="94" t="s">
        <v>175</v>
      </c>
      <c r="C104" s="59"/>
      <c r="D104" s="59"/>
      <c r="E104" s="59"/>
      <c r="F104" s="62" t="s">
        <v>172</v>
      </c>
      <c r="G104" s="62"/>
      <c r="H104" s="95">
        <v>6.8317000000000003E-2</v>
      </c>
      <c r="I104" s="78"/>
    </row>
    <row r="105" spans="1:9" ht="28.5" customHeight="1">
      <c r="A105" s="32" t="s">
        <v>177</v>
      </c>
      <c r="B105" s="94" t="s">
        <v>178</v>
      </c>
      <c r="C105" s="59"/>
      <c r="D105" s="59"/>
      <c r="E105" s="96"/>
      <c r="F105" s="62" t="s">
        <v>172</v>
      </c>
      <c r="G105" s="62"/>
      <c r="H105" s="63">
        <v>0.10549</v>
      </c>
      <c r="I105" s="64"/>
    </row>
    <row r="106" spans="1:9" ht="64.5" customHeight="1">
      <c r="A106" s="32" t="s">
        <v>180</v>
      </c>
      <c r="B106" s="55" t="s">
        <v>179</v>
      </c>
      <c r="C106" s="56"/>
      <c r="D106" s="56"/>
      <c r="E106" s="56"/>
      <c r="F106" s="90" t="s">
        <v>182</v>
      </c>
      <c r="G106" s="91"/>
      <c r="H106" s="92"/>
      <c r="I106" s="92"/>
    </row>
    <row r="107" spans="1:9" ht="33.75" customHeight="1">
      <c r="A107" s="32" t="s">
        <v>183</v>
      </c>
      <c r="B107" s="55" t="s">
        <v>184</v>
      </c>
      <c r="C107" s="56"/>
      <c r="D107" s="56"/>
      <c r="E107" s="57"/>
      <c r="F107" s="62" t="s">
        <v>185</v>
      </c>
      <c r="G107" s="62"/>
      <c r="H107" s="62">
        <v>8.2860000000000003E-2</v>
      </c>
      <c r="I107" s="62"/>
    </row>
    <row r="108" spans="1:9" ht="35.25" customHeight="1">
      <c r="A108" s="32" t="s">
        <v>188</v>
      </c>
      <c r="B108" s="55" t="s">
        <v>186</v>
      </c>
      <c r="C108" s="80"/>
      <c r="D108" s="80"/>
      <c r="E108" s="81"/>
      <c r="F108" s="85" t="s">
        <v>187</v>
      </c>
      <c r="G108" s="85"/>
      <c r="H108" s="85">
        <v>2</v>
      </c>
      <c r="I108" s="85"/>
    </row>
    <row r="109" spans="1:9" ht="45.75" customHeight="1">
      <c r="A109" s="32" t="s">
        <v>189</v>
      </c>
      <c r="B109" s="67" t="s">
        <v>190</v>
      </c>
      <c r="C109" s="68"/>
      <c r="D109" s="68"/>
      <c r="E109" s="69"/>
      <c r="F109" s="85" t="s">
        <v>187</v>
      </c>
      <c r="G109" s="85"/>
      <c r="H109" s="83">
        <v>0.5</v>
      </c>
      <c r="I109" s="84"/>
    </row>
    <row r="110" spans="1:9" ht="96" customHeight="1">
      <c r="A110" s="32" t="s">
        <v>191</v>
      </c>
      <c r="B110" s="66" t="s">
        <v>193</v>
      </c>
      <c r="C110" s="82"/>
      <c r="D110" s="82"/>
      <c r="E110" s="82"/>
      <c r="F110" s="86" t="s">
        <v>192</v>
      </c>
      <c r="G110" s="86"/>
      <c r="H110" s="87">
        <v>35.6</v>
      </c>
      <c r="I110" s="87"/>
    </row>
    <row r="111" spans="1:9" ht="99" customHeight="1">
      <c r="A111" s="32" t="s">
        <v>194</v>
      </c>
      <c r="B111" s="66" t="s">
        <v>196</v>
      </c>
      <c r="C111" s="82"/>
      <c r="D111" s="82"/>
      <c r="E111" s="82"/>
      <c r="F111" s="86" t="s">
        <v>195</v>
      </c>
      <c r="G111" s="86"/>
      <c r="H111" s="88">
        <f>H75/(H101*1000)</f>
        <v>4.0789095024341131E-2</v>
      </c>
      <c r="I111" s="88"/>
    </row>
    <row r="112" spans="1:9" ht="94.5" customHeight="1">
      <c r="A112" s="32" t="s">
        <v>197</v>
      </c>
      <c r="B112" s="66" t="s">
        <v>199</v>
      </c>
      <c r="C112" s="82"/>
      <c r="D112" s="82"/>
      <c r="E112" s="82"/>
      <c r="F112" s="86" t="s">
        <v>198</v>
      </c>
      <c r="G112" s="86"/>
      <c r="H112" s="88">
        <f>172.91/2161.362</f>
        <v>8.0000481178071972E-2</v>
      </c>
      <c r="I112" s="88"/>
    </row>
    <row r="113" spans="1:9">
      <c r="B113" s="4"/>
      <c r="C113" s="4"/>
      <c r="D113" s="4"/>
      <c r="E113" s="4"/>
      <c r="F113" s="4"/>
    </row>
    <row r="114" spans="1:9">
      <c r="B114" s="4"/>
      <c r="C114" s="4"/>
      <c r="D114" s="4"/>
      <c r="E114" s="4"/>
      <c r="F114" s="4"/>
      <c r="H114" s="1" t="s">
        <v>64</v>
      </c>
    </row>
    <row r="115" spans="1:9">
      <c r="A115" s="86" t="s">
        <v>200</v>
      </c>
      <c r="B115" s="86"/>
      <c r="C115" s="86"/>
      <c r="D115" s="86"/>
      <c r="E115" s="86"/>
      <c r="F115" s="86"/>
      <c r="G115" s="86"/>
      <c r="H115" s="86"/>
      <c r="I115" s="86"/>
    </row>
    <row r="116" spans="1:9" ht="110.4">
      <c r="A116" s="13" t="s">
        <v>99</v>
      </c>
      <c r="B116" s="35" t="s">
        <v>201</v>
      </c>
      <c r="C116" s="35" t="s">
        <v>93</v>
      </c>
      <c r="D116" s="35" t="s">
        <v>202</v>
      </c>
      <c r="E116" s="35" t="s">
        <v>203</v>
      </c>
      <c r="F116" s="35" t="s">
        <v>204</v>
      </c>
      <c r="G116" s="35" t="s">
        <v>205</v>
      </c>
      <c r="H116" s="35" t="s">
        <v>206</v>
      </c>
      <c r="I116" s="35" t="s">
        <v>207</v>
      </c>
    </row>
    <row r="117" spans="1:9">
      <c r="A117" s="15"/>
      <c r="B117" s="18"/>
      <c r="C117" s="18"/>
      <c r="D117" s="18"/>
      <c r="E117" s="18"/>
      <c r="F117" s="18"/>
      <c r="G117" s="15"/>
      <c r="H117" s="15"/>
      <c r="I117" s="15"/>
    </row>
    <row r="118" spans="1:9">
      <c r="B118" s="4"/>
      <c r="C118" s="4"/>
      <c r="D118" s="4"/>
      <c r="E118" s="4"/>
      <c r="F118" s="4"/>
    </row>
    <row r="119" spans="1:9">
      <c r="B119" s="4"/>
      <c r="C119" s="4"/>
      <c r="D119" s="4"/>
      <c r="E119" s="4"/>
      <c r="F119" s="4"/>
      <c r="H119" s="1" t="s">
        <v>208</v>
      </c>
    </row>
    <row r="120" spans="1:9" ht="54" customHeight="1">
      <c r="B120" s="62" t="s">
        <v>209</v>
      </c>
      <c r="C120" s="62"/>
      <c r="D120" s="62"/>
      <c r="E120" s="62"/>
      <c r="F120" s="62"/>
      <c r="G120" s="62"/>
      <c r="H120" s="62"/>
      <c r="I120" s="62"/>
    </row>
    <row r="121" spans="1:9" ht="54" customHeight="1">
      <c r="B121" s="62" t="s">
        <v>85</v>
      </c>
      <c r="C121" s="62"/>
      <c r="D121" s="62"/>
      <c r="E121" s="62"/>
      <c r="F121" s="62" t="s">
        <v>68</v>
      </c>
      <c r="G121" s="62"/>
      <c r="H121" s="62" t="s">
        <v>69</v>
      </c>
      <c r="I121" s="62"/>
    </row>
    <row r="122" spans="1:9" ht="34.5" customHeight="1">
      <c r="B122" s="74" t="s">
        <v>19</v>
      </c>
      <c r="C122" s="151"/>
      <c r="D122" s="151"/>
      <c r="E122" s="152"/>
      <c r="F122" s="148">
        <v>0</v>
      </c>
      <c r="G122" s="149"/>
      <c r="H122" s="127"/>
      <c r="I122" s="128"/>
    </row>
    <row r="123" spans="1:9" ht="36.75" customHeight="1">
      <c r="B123" s="56" t="s">
        <v>20</v>
      </c>
      <c r="C123" s="80"/>
      <c r="D123" s="80"/>
      <c r="E123" s="81"/>
      <c r="F123" s="150">
        <v>0</v>
      </c>
      <c r="G123" s="62"/>
      <c r="H123" s="77"/>
      <c r="I123" s="78"/>
    </row>
    <row r="124" spans="1:9" ht="51" customHeight="1">
      <c r="B124" s="56" t="s">
        <v>21</v>
      </c>
      <c r="C124" s="56"/>
      <c r="D124" s="56"/>
      <c r="E124" s="57"/>
      <c r="F124" s="150" t="s">
        <v>15</v>
      </c>
      <c r="G124" s="62"/>
      <c r="H124" s="77"/>
      <c r="I124" s="78"/>
    </row>
    <row r="125" spans="1:9" ht="48" customHeight="1">
      <c r="B125" s="56" t="s">
        <v>22</v>
      </c>
      <c r="C125" s="56"/>
      <c r="D125" s="56"/>
      <c r="E125" s="57"/>
      <c r="F125" s="153" t="s">
        <v>210</v>
      </c>
      <c r="G125" s="93"/>
      <c r="H125" s="154"/>
      <c r="I125" s="140"/>
    </row>
    <row r="126" spans="1:9" ht="50.25" customHeight="1">
      <c r="B126" s="56" t="s">
        <v>23</v>
      </c>
      <c r="C126" s="56"/>
      <c r="D126" s="56"/>
      <c r="E126" s="57"/>
      <c r="F126" s="153" t="s">
        <v>210</v>
      </c>
      <c r="G126" s="93"/>
      <c r="H126" s="154"/>
      <c r="I126" s="140"/>
    </row>
    <row r="127" spans="1:9" ht="50.25" hidden="1" customHeight="1">
      <c r="B127" s="105" t="s">
        <v>256</v>
      </c>
      <c r="C127" s="65"/>
      <c r="D127" s="65"/>
      <c r="E127" s="66"/>
      <c r="F127" s="153" t="s">
        <v>257</v>
      </c>
      <c r="G127" s="153"/>
      <c r="H127" s="93"/>
      <c r="I127" s="93"/>
    </row>
    <row r="128" spans="1:9" ht="87.6" hidden="1" customHeight="1">
      <c r="B128" s="159" t="s">
        <v>258</v>
      </c>
      <c r="C128" s="160"/>
      <c r="D128" s="160"/>
      <c r="E128" s="161"/>
      <c r="F128" s="153" t="s">
        <v>257</v>
      </c>
      <c r="G128" s="153"/>
      <c r="H128" s="93"/>
      <c r="I128" s="93"/>
    </row>
    <row r="129" spans="1:9">
      <c r="B129" s="4"/>
      <c r="C129" s="4"/>
      <c r="D129" s="4"/>
      <c r="E129" s="4"/>
      <c r="F129" s="4"/>
    </row>
    <row r="130" spans="1:9" ht="72" customHeight="1">
      <c r="A130" s="71" t="s">
        <v>211</v>
      </c>
      <c r="B130" s="71"/>
      <c r="C130" s="71"/>
      <c r="D130" s="71"/>
      <c r="E130" s="71"/>
      <c r="F130" s="71"/>
      <c r="G130" s="71"/>
      <c r="H130" s="71"/>
      <c r="I130" s="71"/>
    </row>
    <row r="131" spans="1:9" ht="20.25" customHeight="1">
      <c r="B131" s="6"/>
      <c r="C131" s="7"/>
      <c r="D131" s="7"/>
      <c r="E131" s="7"/>
      <c r="F131" s="7"/>
      <c r="G131" s="7"/>
      <c r="H131" s="7"/>
      <c r="I131" s="7"/>
    </row>
    <row r="132" spans="1:9" ht="21.75" customHeight="1">
      <c r="B132" s="6"/>
      <c r="C132" s="7"/>
      <c r="D132" s="7"/>
      <c r="E132" s="7"/>
      <c r="F132" s="7"/>
      <c r="G132" s="7"/>
      <c r="H132" s="1" t="s">
        <v>42</v>
      </c>
      <c r="I132" s="7"/>
    </row>
    <row r="133" spans="1:9" ht="47.25" customHeight="1">
      <c r="A133" s="155" t="s">
        <v>212</v>
      </c>
      <c r="B133" s="156"/>
      <c r="C133" s="156"/>
      <c r="D133" s="156"/>
      <c r="E133" s="156"/>
      <c r="F133" s="156"/>
      <c r="G133" s="156"/>
      <c r="H133" s="157"/>
      <c r="I133" s="7"/>
    </row>
    <row r="134" spans="1:9" ht="47.25" customHeight="1">
      <c r="A134" s="35" t="s">
        <v>99</v>
      </c>
      <c r="B134" s="158" t="s">
        <v>85</v>
      </c>
      <c r="C134" s="158"/>
      <c r="D134" s="158"/>
      <c r="E134" s="158"/>
      <c r="F134" s="35" t="s">
        <v>68</v>
      </c>
      <c r="G134" s="35" t="s">
        <v>69</v>
      </c>
      <c r="H134" s="39" t="s">
        <v>59</v>
      </c>
      <c r="I134" s="43"/>
    </row>
    <row r="135" spans="1:9" ht="63" customHeight="1">
      <c r="A135" s="32">
        <v>1</v>
      </c>
      <c r="B135" s="172" t="s">
        <v>213</v>
      </c>
      <c r="C135" s="172"/>
      <c r="D135" s="172"/>
      <c r="E135" s="172"/>
      <c r="F135" s="37"/>
      <c r="G135" s="31"/>
      <c r="H135" s="40"/>
      <c r="I135" s="44"/>
    </row>
    <row r="136" spans="1:9" ht="46.5" customHeight="1">
      <c r="A136" s="32" t="s">
        <v>214</v>
      </c>
      <c r="B136" s="166" t="s">
        <v>215</v>
      </c>
      <c r="C136" s="166"/>
      <c r="D136" s="166"/>
      <c r="E136" s="166"/>
      <c r="F136" s="18"/>
      <c r="G136" s="18"/>
      <c r="H136" s="41"/>
      <c r="I136" s="45"/>
    </row>
    <row r="137" spans="1:9">
      <c r="A137" s="32" t="s">
        <v>216</v>
      </c>
      <c r="B137" s="166" t="s">
        <v>217</v>
      </c>
      <c r="C137" s="166"/>
      <c r="D137" s="166"/>
      <c r="E137" s="166"/>
      <c r="F137" s="18"/>
      <c r="G137" s="18"/>
      <c r="H137" s="41"/>
      <c r="I137" s="45"/>
    </row>
    <row r="138" spans="1:9" ht="21" customHeight="1">
      <c r="A138" s="32" t="s">
        <v>218</v>
      </c>
      <c r="B138" s="167" t="s">
        <v>219</v>
      </c>
      <c r="C138" s="167"/>
      <c r="D138" s="167"/>
      <c r="E138" s="167"/>
      <c r="F138" s="38"/>
      <c r="G138" s="38"/>
      <c r="H138" s="42"/>
      <c r="I138" s="46"/>
    </row>
    <row r="139" spans="1:9" ht="15">
      <c r="A139" s="32" t="s">
        <v>220</v>
      </c>
      <c r="B139" s="173" t="s">
        <v>221</v>
      </c>
      <c r="C139" s="173"/>
      <c r="D139" s="173"/>
      <c r="E139" s="173"/>
      <c r="F139" s="30"/>
      <c r="G139" s="30"/>
      <c r="H139" s="33"/>
      <c r="I139" s="47"/>
    </row>
    <row r="140" spans="1:9">
      <c r="A140" s="32" t="s">
        <v>222</v>
      </c>
      <c r="B140" s="167" t="s">
        <v>219</v>
      </c>
      <c r="C140" s="167"/>
      <c r="D140" s="167"/>
      <c r="E140" s="167"/>
      <c r="F140" s="30"/>
      <c r="G140" s="30"/>
      <c r="H140" s="33"/>
      <c r="I140" s="47"/>
    </row>
    <row r="141" spans="1:9" ht="15">
      <c r="A141" s="32" t="s">
        <v>223</v>
      </c>
      <c r="B141" s="173" t="s">
        <v>224</v>
      </c>
      <c r="C141" s="173"/>
      <c r="D141" s="173"/>
      <c r="E141" s="173"/>
      <c r="F141" s="30"/>
      <c r="G141" s="30"/>
      <c r="H141" s="33"/>
      <c r="I141" s="47"/>
    </row>
    <row r="142" spans="1:9" ht="42" customHeight="1">
      <c r="A142" s="32" t="s">
        <v>225</v>
      </c>
      <c r="B142" s="166" t="s">
        <v>226</v>
      </c>
      <c r="C142" s="166"/>
      <c r="D142" s="166"/>
      <c r="E142" s="166"/>
      <c r="F142" s="18"/>
      <c r="G142" s="18"/>
      <c r="H142" s="41"/>
      <c r="I142" s="45"/>
    </row>
    <row r="143" spans="1:9" ht="48" customHeight="1">
      <c r="A143" s="32" t="s">
        <v>234</v>
      </c>
      <c r="B143" s="162" t="s">
        <v>227</v>
      </c>
      <c r="C143" s="162"/>
      <c r="D143" s="162"/>
      <c r="E143" s="162"/>
      <c r="F143" s="18"/>
      <c r="G143" s="18"/>
      <c r="H143" s="41"/>
      <c r="I143" s="45"/>
    </row>
    <row r="144" spans="1:9" ht="16.5" customHeight="1">
      <c r="A144" s="32" t="s">
        <v>235</v>
      </c>
      <c r="B144" s="168" t="s">
        <v>219</v>
      </c>
      <c r="C144" s="169"/>
      <c r="D144" s="169"/>
      <c r="E144" s="170"/>
      <c r="F144" s="18"/>
      <c r="G144" s="18"/>
      <c r="H144" s="41"/>
      <c r="I144" s="45"/>
    </row>
    <row r="145" spans="1:9" ht="33" customHeight="1">
      <c r="A145" s="32" t="s">
        <v>236</v>
      </c>
      <c r="B145" s="162" t="s">
        <v>228</v>
      </c>
      <c r="C145" s="162"/>
      <c r="D145" s="162"/>
      <c r="E145" s="162"/>
      <c r="F145" s="18"/>
      <c r="G145" s="18"/>
      <c r="H145" s="41"/>
      <c r="I145" s="45"/>
    </row>
    <row r="146" spans="1:9" ht="19.5" customHeight="1">
      <c r="A146" s="32" t="s">
        <v>237</v>
      </c>
      <c r="B146" s="171" t="s">
        <v>219</v>
      </c>
      <c r="C146" s="171"/>
      <c r="D146" s="171"/>
      <c r="E146" s="171"/>
      <c r="F146" s="18"/>
      <c r="G146" s="18"/>
      <c r="H146" s="41"/>
      <c r="I146" s="45"/>
    </row>
    <row r="147" spans="1:9" ht="92.25" customHeight="1">
      <c r="A147" s="32" t="s">
        <v>238</v>
      </c>
      <c r="B147" s="162" t="s">
        <v>229</v>
      </c>
      <c r="C147" s="162"/>
      <c r="D147" s="162"/>
      <c r="E147" s="162"/>
      <c r="F147" s="18"/>
      <c r="G147" s="18"/>
      <c r="H147" s="41"/>
      <c r="I147" s="45"/>
    </row>
    <row r="148" spans="1:9" ht="79.5" customHeight="1">
      <c r="A148" s="32" t="s">
        <v>239</v>
      </c>
      <c r="B148" s="162" t="s">
        <v>230</v>
      </c>
      <c r="C148" s="162"/>
      <c r="D148" s="162"/>
      <c r="E148" s="162"/>
      <c r="F148" s="18"/>
      <c r="G148" s="18"/>
      <c r="H148" s="41"/>
      <c r="I148" s="45"/>
    </row>
    <row r="149" spans="1:9" ht="64.5" customHeight="1">
      <c r="A149" s="32" t="s">
        <v>108</v>
      </c>
      <c r="B149" s="162" t="s">
        <v>231</v>
      </c>
      <c r="C149" s="162"/>
      <c r="D149" s="162"/>
      <c r="E149" s="162"/>
      <c r="F149" s="18"/>
      <c r="G149" s="18"/>
      <c r="H149" s="41"/>
      <c r="I149" s="45"/>
    </row>
    <row r="150" spans="1:9" ht="33.75" customHeight="1">
      <c r="A150" s="32" t="s">
        <v>110</v>
      </c>
      <c r="B150" s="162" t="s">
        <v>232</v>
      </c>
      <c r="C150" s="162"/>
      <c r="D150" s="162"/>
      <c r="E150" s="162"/>
      <c r="F150" s="18"/>
      <c r="G150" s="18"/>
      <c r="H150" s="41"/>
      <c r="I150" s="45"/>
    </row>
    <row r="151" spans="1:9" ht="36" customHeight="1">
      <c r="A151" s="32" t="s">
        <v>117</v>
      </c>
      <c r="B151" s="162" t="s">
        <v>233</v>
      </c>
      <c r="C151" s="162"/>
      <c r="D151" s="162"/>
      <c r="E151" s="162"/>
      <c r="F151" s="18"/>
      <c r="G151" s="18"/>
      <c r="H151" s="41"/>
      <c r="I151" s="45"/>
    </row>
    <row r="152" spans="1:9">
      <c r="A152" s="36"/>
      <c r="B152" s="4"/>
      <c r="C152" s="4"/>
      <c r="D152" s="4"/>
      <c r="E152" s="4"/>
      <c r="F152" s="4"/>
      <c r="G152" s="4"/>
      <c r="H152" s="4"/>
      <c r="I152" s="4"/>
    </row>
    <row r="153" spans="1:9">
      <c r="A153" s="36"/>
      <c r="B153" s="4"/>
      <c r="C153" s="4"/>
      <c r="D153" s="4"/>
      <c r="E153" s="4"/>
      <c r="F153" s="4"/>
      <c r="G153" s="1" t="s">
        <v>64</v>
      </c>
      <c r="H153" s="4"/>
      <c r="I153" s="4"/>
    </row>
    <row r="154" spans="1:9" ht="47.25" customHeight="1">
      <c r="A154" s="163" t="s">
        <v>240</v>
      </c>
      <c r="B154" s="164"/>
      <c r="C154" s="164"/>
      <c r="D154" s="164"/>
      <c r="E154" s="164"/>
      <c r="F154" s="164"/>
      <c r="G154" s="164"/>
      <c r="H154" s="165"/>
      <c r="I154" s="4"/>
    </row>
    <row r="155" spans="1:9" ht="27.6">
      <c r="A155" s="35" t="s">
        <v>99</v>
      </c>
      <c r="B155" s="158" t="s">
        <v>85</v>
      </c>
      <c r="C155" s="158"/>
      <c r="D155" s="158"/>
      <c r="E155" s="158"/>
      <c r="F155" s="35" t="s">
        <v>68</v>
      </c>
      <c r="G155" s="35" t="s">
        <v>69</v>
      </c>
      <c r="H155" s="35" t="s">
        <v>59</v>
      </c>
      <c r="I155" s="4"/>
    </row>
    <row r="156" spans="1:9" ht="63" customHeight="1">
      <c r="A156" s="28" t="s">
        <v>243</v>
      </c>
      <c r="B156" s="162" t="s">
        <v>213</v>
      </c>
      <c r="C156" s="162"/>
      <c r="D156" s="162"/>
      <c r="E156" s="162"/>
      <c r="F156" s="18"/>
      <c r="G156" s="18"/>
      <c r="H156" s="18"/>
      <c r="I156" s="4"/>
    </row>
    <row r="157" spans="1:9" ht="47.25" customHeight="1">
      <c r="A157" s="28" t="s">
        <v>214</v>
      </c>
      <c r="B157" s="162" t="s">
        <v>215</v>
      </c>
      <c r="C157" s="162"/>
      <c r="D157" s="162"/>
      <c r="E157" s="162"/>
      <c r="F157" s="18"/>
      <c r="G157" s="18"/>
      <c r="H157" s="18"/>
      <c r="I157" s="4"/>
    </row>
    <row r="158" spans="1:9" ht="15.75" customHeight="1">
      <c r="A158" s="28" t="s">
        <v>216</v>
      </c>
      <c r="B158" s="162" t="s">
        <v>217</v>
      </c>
      <c r="C158" s="162"/>
      <c r="D158" s="162"/>
      <c r="E158" s="162"/>
      <c r="F158" s="18"/>
      <c r="G158" s="18"/>
      <c r="H158" s="18"/>
      <c r="I158" s="4"/>
    </row>
    <row r="159" spans="1:9" ht="16.5" customHeight="1">
      <c r="A159" s="28" t="s">
        <v>218</v>
      </c>
      <c r="B159" s="162" t="s">
        <v>219</v>
      </c>
      <c r="C159" s="162"/>
      <c r="D159" s="162"/>
      <c r="E159" s="162"/>
      <c r="F159" s="18"/>
      <c r="G159" s="18"/>
      <c r="H159" s="18"/>
      <c r="I159" s="4"/>
    </row>
    <row r="160" spans="1:9" ht="19.5" customHeight="1">
      <c r="A160" s="28" t="s">
        <v>220</v>
      </c>
      <c r="B160" s="162" t="s">
        <v>221</v>
      </c>
      <c r="C160" s="162"/>
      <c r="D160" s="162"/>
      <c r="E160" s="162"/>
      <c r="F160" s="18"/>
      <c r="G160" s="18"/>
      <c r="H160" s="18"/>
      <c r="I160" s="4"/>
    </row>
    <row r="161" spans="1:9" ht="15" customHeight="1">
      <c r="A161" s="28" t="s">
        <v>222</v>
      </c>
      <c r="B161" s="162" t="s">
        <v>219</v>
      </c>
      <c r="C161" s="162"/>
      <c r="D161" s="162"/>
      <c r="E161" s="162"/>
      <c r="F161" s="18"/>
      <c r="G161" s="18"/>
      <c r="H161" s="18"/>
      <c r="I161" s="4"/>
    </row>
    <row r="162" spans="1:9" ht="18.75" customHeight="1">
      <c r="A162" s="28" t="s">
        <v>244</v>
      </c>
      <c r="B162" s="162" t="s">
        <v>241</v>
      </c>
      <c r="C162" s="162"/>
      <c r="D162" s="162"/>
      <c r="E162" s="162"/>
      <c r="F162" s="18"/>
      <c r="G162" s="18"/>
      <c r="H162" s="18"/>
      <c r="I162" s="4"/>
    </row>
    <row r="163" spans="1:9" ht="18.75" customHeight="1">
      <c r="A163" s="28" t="s">
        <v>245</v>
      </c>
      <c r="B163" s="162" t="s">
        <v>242</v>
      </c>
      <c r="C163" s="162"/>
      <c r="D163" s="162"/>
      <c r="E163" s="162"/>
      <c r="F163" s="18"/>
      <c r="G163" s="18"/>
      <c r="H163" s="18"/>
      <c r="I163" s="4"/>
    </row>
    <row r="164" spans="1:9" ht="18" customHeight="1">
      <c r="A164" s="28" t="s">
        <v>223</v>
      </c>
      <c r="B164" s="162" t="s">
        <v>224</v>
      </c>
      <c r="C164" s="162"/>
      <c r="D164" s="162"/>
      <c r="E164" s="162"/>
      <c r="F164" s="18"/>
      <c r="G164" s="18"/>
      <c r="H164" s="18"/>
      <c r="I164" s="4"/>
    </row>
    <row r="165" spans="1:9" ht="51.75" customHeight="1">
      <c r="A165" s="28" t="s">
        <v>225</v>
      </c>
      <c r="B165" s="162" t="s">
        <v>226</v>
      </c>
      <c r="C165" s="162"/>
      <c r="D165" s="162"/>
      <c r="E165" s="162"/>
      <c r="F165" s="18"/>
      <c r="G165" s="18"/>
      <c r="H165" s="18"/>
      <c r="I165" s="4"/>
    </row>
    <row r="166" spans="1:9" ht="48.75" customHeight="1">
      <c r="A166" s="28" t="s">
        <v>234</v>
      </c>
      <c r="B166" s="162" t="s">
        <v>227</v>
      </c>
      <c r="C166" s="162"/>
      <c r="D166" s="162"/>
      <c r="E166" s="162"/>
      <c r="F166" s="18"/>
      <c r="G166" s="18"/>
      <c r="H166" s="18"/>
      <c r="I166" s="4"/>
    </row>
    <row r="167" spans="1:9" ht="18" customHeight="1">
      <c r="A167" s="28" t="s">
        <v>235</v>
      </c>
      <c r="B167" s="162" t="s">
        <v>219</v>
      </c>
      <c r="C167" s="162"/>
      <c r="D167" s="162"/>
      <c r="E167" s="162"/>
      <c r="F167" s="18"/>
      <c r="G167" s="18"/>
      <c r="H167" s="18"/>
      <c r="I167" s="4"/>
    </row>
    <row r="168" spans="1:9" ht="34.5" customHeight="1">
      <c r="A168" s="28" t="s">
        <v>236</v>
      </c>
      <c r="B168" s="162" t="s">
        <v>228</v>
      </c>
      <c r="C168" s="162"/>
      <c r="D168" s="162"/>
      <c r="E168" s="162"/>
      <c r="F168" s="18"/>
      <c r="G168" s="18"/>
      <c r="H168" s="18"/>
      <c r="I168" s="4"/>
    </row>
    <row r="169" spans="1:9" ht="18" customHeight="1">
      <c r="A169" s="28" t="s">
        <v>237</v>
      </c>
      <c r="B169" s="162" t="s">
        <v>219</v>
      </c>
      <c r="C169" s="162"/>
      <c r="D169" s="162"/>
      <c r="E169" s="162"/>
      <c r="F169" s="18"/>
      <c r="G169" s="18"/>
      <c r="H169" s="18"/>
      <c r="I169" s="4"/>
    </row>
    <row r="170" spans="1:9" ht="87.75" customHeight="1">
      <c r="A170" s="28" t="s">
        <v>238</v>
      </c>
      <c r="B170" s="162" t="s">
        <v>229</v>
      </c>
      <c r="C170" s="162"/>
      <c r="D170" s="162"/>
      <c r="E170" s="162"/>
      <c r="F170" s="18"/>
      <c r="G170" s="18"/>
      <c r="H170" s="18"/>
      <c r="I170" s="4"/>
    </row>
    <row r="171" spans="1:9" ht="76.5" customHeight="1">
      <c r="A171" s="28" t="s">
        <v>239</v>
      </c>
      <c r="B171" s="162" t="s">
        <v>230</v>
      </c>
      <c r="C171" s="162"/>
      <c r="D171" s="162"/>
      <c r="E171" s="162"/>
      <c r="F171" s="18"/>
      <c r="G171" s="18"/>
      <c r="H171" s="18"/>
      <c r="I171" s="4"/>
    </row>
    <row r="172" spans="1:9" ht="57.75" customHeight="1">
      <c r="A172" s="28" t="s">
        <v>108</v>
      </c>
      <c r="B172" s="162" t="s">
        <v>231</v>
      </c>
      <c r="C172" s="162"/>
      <c r="D172" s="162"/>
      <c r="E172" s="162"/>
      <c r="F172" s="18"/>
      <c r="G172" s="18"/>
      <c r="H172" s="18"/>
      <c r="I172" s="4"/>
    </row>
    <row r="173" spans="1:9" ht="36" customHeight="1">
      <c r="A173" s="28" t="s">
        <v>110</v>
      </c>
      <c r="B173" s="162" t="s">
        <v>232</v>
      </c>
      <c r="C173" s="162"/>
      <c r="D173" s="162"/>
      <c r="E173" s="162"/>
      <c r="F173" s="18"/>
      <c r="G173" s="18"/>
      <c r="H173" s="18"/>
      <c r="I173" s="4"/>
    </row>
    <row r="174" spans="1:9" ht="34.5" customHeight="1">
      <c r="A174" s="28" t="s">
        <v>117</v>
      </c>
      <c r="B174" s="162" t="s">
        <v>233</v>
      </c>
      <c r="C174" s="162"/>
      <c r="D174" s="162"/>
      <c r="E174" s="162"/>
      <c r="F174" s="18"/>
      <c r="G174" s="18"/>
      <c r="H174" s="18"/>
      <c r="I174" s="4"/>
    </row>
    <row r="175" spans="1:9">
      <c r="A175" s="36"/>
      <c r="B175" s="4"/>
      <c r="C175" s="4"/>
      <c r="D175" s="4"/>
      <c r="E175" s="4"/>
      <c r="F175" s="4"/>
      <c r="G175" s="4"/>
      <c r="H175" s="4"/>
      <c r="I175" s="4"/>
    </row>
    <row r="176" spans="1:9">
      <c r="A176" s="36"/>
      <c r="B176" s="4"/>
      <c r="C176" s="4"/>
      <c r="D176" s="4"/>
      <c r="E176" s="4"/>
      <c r="F176" s="4"/>
      <c r="G176" s="4"/>
      <c r="H176" s="4"/>
      <c r="I176" s="4"/>
    </row>
    <row r="177" spans="1:9">
      <c r="A177" s="36"/>
      <c r="B177" s="4"/>
      <c r="C177" s="4"/>
      <c r="D177" s="4"/>
      <c r="E177" s="4"/>
      <c r="F177" s="4"/>
      <c r="G177" s="4"/>
      <c r="H177" s="4"/>
      <c r="I177" s="4"/>
    </row>
    <row r="178" spans="1:9">
      <c r="A178" s="36"/>
      <c r="B178" s="4"/>
      <c r="C178" s="4"/>
      <c r="D178" s="4"/>
      <c r="E178" s="4"/>
      <c r="F178" s="4"/>
      <c r="G178" s="4"/>
      <c r="H178" s="4"/>
      <c r="I178" s="4"/>
    </row>
    <row r="179" spans="1:9">
      <c r="A179" s="36"/>
      <c r="B179" s="4"/>
      <c r="C179" s="4"/>
      <c r="D179" s="4"/>
      <c r="E179" s="4"/>
      <c r="F179" s="4"/>
      <c r="G179" s="4"/>
      <c r="H179" s="4"/>
      <c r="I179" s="4"/>
    </row>
    <row r="180" spans="1:9">
      <c r="A180" s="36"/>
      <c r="B180" s="4"/>
      <c r="C180" s="4"/>
      <c r="D180" s="4"/>
      <c r="E180" s="4"/>
      <c r="F180" s="4"/>
      <c r="G180" s="4"/>
      <c r="H180" s="4"/>
      <c r="I180" s="4"/>
    </row>
    <row r="181" spans="1:9">
      <c r="A181" s="36"/>
      <c r="B181" s="4"/>
      <c r="C181" s="4"/>
      <c r="D181" s="4"/>
      <c r="E181" s="4"/>
      <c r="F181" s="4"/>
      <c r="G181" s="4"/>
      <c r="H181" s="4"/>
      <c r="I181" s="4"/>
    </row>
    <row r="182" spans="1:9">
      <c r="A182" s="36"/>
      <c r="B182" s="4"/>
      <c r="C182" s="4"/>
      <c r="D182" s="4"/>
      <c r="E182" s="4"/>
      <c r="F182" s="4"/>
      <c r="G182" s="4"/>
      <c r="H182" s="4"/>
      <c r="I182" s="4"/>
    </row>
    <row r="183" spans="1:9">
      <c r="A183" s="36"/>
      <c r="B183" s="4"/>
      <c r="C183" s="4"/>
      <c r="D183" s="4"/>
      <c r="E183" s="4"/>
      <c r="F183" s="4"/>
      <c r="G183" s="4"/>
      <c r="H183" s="4"/>
      <c r="I183" s="4"/>
    </row>
    <row r="184" spans="1:9">
      <c r="A184" s="36"/>
      <c r="B184" s="4"/>
      <c r="C184" s="4"/>
      <c r="D184" s="4"/>
      <c r="E184" s="4"/>
      <c r="F184" s="4"/>
      <c r="G184" s="4"/>
      <c r="H184" s="4"/>
      <c r="I184" s="4"/>
    </row>
    <row r="185" spans="1:9">
      <c r="A185" s="36"/>
      <c r="B185" s="4"/>
      <c r="C185" s="4"/>
      <c r="D185" s="4"/>
      <c r="E185" s="4"/>
      <c r="F185" s="4"/>
      <c r="G185" s="4"/>
      <c r="H185" s="4"/>
      <c r="I185" s="4"/>
    </row>
    <row r="186" spans="1:9">
      <c r="A186" s="36"/>
      <c r="B186" s="4"/>
      <c r="C186" s="4"/>
      <c r="D186" s="4"/>
      <c r="E186" s="4"/>
      <c r="F186" s="4"/>
      <c r="G186" s="4"/>
      <c r="H186" s="4"/>
      <c r="I186" s="4"/>
    </row>
    <row r="187" spans="1:9">
      <c r="A187" s="36"/>
      <c r="B187" s="4"/>
      <c r="C187" s="4"/>
      <c r="D187" s="4"/>
      <c r="E187" s="4"/>
      <c r="F187" s="4"/>
      <c r="G187" s="4"/>
      <c r="H187" s="4"/>
      <c r="I187" s="4"/>
    </row>
    <row r="188" spans="1:9">
      <c r="A188" s="36"/>
      <c r="B188" s="4"/>
      <c r="C188" s="4"/>
      <c r="D188" s="4"/>
      <c r="E188" s="4"/>
      <c r="F188" s="4"/>
      <c r="G188" s="4"/>
      <c r="H188" s="4"/>
      <c r="I188" s="4"/>
    </row>
    <row r="189" spans="1:9">
      <c r="A189" s="36"/>
      <c r="B189" s="4"/>
      <c r="C189" s="4"/>
      <c r="D189" s="4"/>
      <c r="E189" s="4"/>
      <c r="F189" s="4"/>
      <c r="G189" s="4"/>
      <c r="H189" s="4"/>
      <c r="I189" s="4"/>
    </row>
    <row r="190" spans="1:9">
      <c r="A190" s="36"/>
      <c r="B190" s="4"/>
      <c r="C190" s="4"/>
      <c r="D190" s="4"/>
      <c r="E190" s="4"/>
      <c r="F190" s="4"/>
      <c r="G190" s="4"/>
      <c r="H190" s="4"/>
      <c r="I190" s="4"/>
    </row>
    <row r="191" spans="1:9">
      <c r="A191" s="36"/>
      <c r="B191" s="4"/>
      <c r="C191" s="4"/>
      <c r="D191" s="4"/>
      <c r="E191" s="4"/>
      <c r="F191" s="4"/>
      <c r="G191" s="4"/>
      <c r="H191" s="4"/>
      <c r="I191" s="4"/>
    </row>
    <row r="192" spans="1:9">
      <c r="A192" s="36"/>
      <c r="B192" s="4"/>
      <c r="C192" s="4"/>
      <c r="D192" s="4"/>
      <c r="E192" s="4"/>
      <c r="F192" s="4"/>
      <c r="G192" s="4"/>
      <c r="H192" s="4"/>
      <c r="I192" s="4"/>
    </row>
    <row r="193" spans="2:9">
      <c r="B193" s="4"/>
      <c r="C193" s="4"/>
      <c r="D193" s="4"/>
      <c r="E193" s="4"/>
      <c r="F193" s="4"/>
      <c r="G193" s="4"/>
      <c r="H193" s="4"/>
      <c r="I193" s="4"/>
    </row>
    <row r="194" spans="2:9">
      <c r="B194" s="4"/>
      <c r="C194" s="4"/>
      <c r="D194" s="4"/>
      <c r="E194" s="4"/>
      <c r="F194" s="4"/>
      <c r="G194" s="4"/>
      <c r="H194" s="4"/>
      <c r="I194" s="4"/>
    </row>
    <row r="195" spans="2:9">
      <c r="B195" s="4"/>
      <c r="C195" s="4"/>
      <c r="D195" s="4"/>
      <c r="E195" s="4"/>
      <c r="F195" s="4"/>
      <c r="G195" s="4"/>
      <c r="H195" s="4"/>
      <c r="I195" s="4"/>
    </row>
    <row r="196" spans="2:9">
      <c r="B196" s="4"/>
      <c r="C196" s="4"/>
      <c r="D196" s="4"/>
      <c r="E196" s="4"/>
      <c r="F196" s="4"/>
      <c r="G196" s="4"/>
      <c r="H196" s="4"/>
      <c r="I196" s="4"/>
    </row>
    <row r="197" spans="2:9">
      <c r="B197" s="4"/>
      <c r="C197" s="4"/>
      <c r="D197" s="4"/>
      <c r="E197" s="4"/>
      <c r="F197" s="4"/>
      <c r="G197" s="4"/>
      <c r="H197" s="4"/>
      <c r="I197" s="4"/>
    </row>
    <row r="198" spans="2:9">
      <c r="B198" s="4"/>
      <c r="C198" s="4"/>
      <c r="D198" s="4"/>
      <c r="E198" s="4"/>
      <c r="F198" s="4"/>
      <c r="G198" s="4"/>
      <c r="H198" s="4"/>
      <c r="I198" s="4"/>
    </row>
    <row r="199" spans="2:9">
      <c r="B199" s="4"/>
      <c r="C199" s="4"/>
      <c r="D199" s="4"/>
      <c r="E199" s="4"/>
      <c r="F199" s="4"/>
      <c r="G199" s="4"/>
      <c r="H199" s="4"/>
      <c r="I199" s="4"/>
    </row>
    <row r="200" spans="2:9">
      <c r="B200" s="4"/>
      <c r="C200" s="4"/>
      <c r="D200" s="4"/>
      <c r="E200" s="4"/>
      <c r="F200" s="4"/>
      <c r="G200" s="4"/>
      <c r="H200" s="4"/>
      <c r="I200" s="4"/>
    </row>
    <row r="201" spans="2:9">
      <c r="B201" s="4"/>
      <c r="C201" s="4"/>
      <c r="D201" s="4"/>
      <c r="E201" s="4"/>
      <c r="F201" s="4"/>
      <c r="G201" s="4"/>
      <c r="H201" s="4"/>
      <c r="I201" s="4"/>
    </row>
    <row r="202" spans="2:9">
      <c r="B202" s="4"/>
      <c r="C202" s="4"/>
      <c r="D202" s="4"/>
      <c r="E202" s="4"/>
      <c r="F202" s="4"/>
      <c r="G202" s="4"/>
      <c r="H202" s="4"/>
      <c r="I202" s="4"/>
    </row>
    <row r="203" spans="2:9">
      <c r="B203" s="4"/>
      <c r="C203" s="4"/>
      <c r="D203" s="4"/>
      <c r="E203" s="4"/>
      <c r="F203" s="4"/>
      <c r="G203" s="4"/>
      <c r="H203" s="4"/>
      <c r="I203" s="4"/>
    </row>
    <row r="204" spans="2:9">
      <c r="B204" s="4"/>
      <c r="C204" s="4"/>
      <c r="D204" s="4"/>
      <c r="E204" s="4"/>
      <c r="F204" s="4"/>
      <c r="G204" s="4"/>
      <c r="H204" s="4"/>
      <c r="I204" s="4"/>
    </row>
    <row r="205" spans="2:9">
      <c r="B205" s="4"/>
      <c r="C205" s="4"/>
      <c r="D205" s="4"/>
      <c r="E205" s="4"/>
      <c r="F205" s="4"/>
      <c r="G205" s="4"/>
      <c r="H205" s="4"/>
      <c r="I205" s="4"/>
    </row>
    <row r="206" spans="2:9">
      <c r="B206" s="4"/>
      <c r="C206" s="4"/>
      <c r="D206" s="4"/>
      <c r="E206" s="4"/>
      <c r="F206" s="4"/>
      <c r="G206" s="4"/>
      <c r="H206" s="4"/>
      <c r="I206" s="4"/>
    </row>
    <row r="207" spans="2:9">
      <c r="B207" s="4"/>
      <c r="C207" s="4"/>
      <c r="D207" s="4"/>
      <c r="E207" s="4"/>
      <c r="F207" s="4"/>
      <c r="G207" s="4"/>
      <c r="H207" s="4"/>
      <c r="I207" s="4"/>
    </row>
    <row r="208" spans="2:9">
      <c r="B208" s="4"/>
      <c r="C208" s="4"/>
      <c r="D208" s="4"/>
      <c r="E208" s="4"/>
      <c r="F208" s="4"/>
      <c r="G208" s="4"/>
      <c r="H208" s="4"/>
      <c r="I208" s="4"/>
    </row>
    <row r="209" spans="2:9">
      <c r="B209" s="4"/>
      <c r="C209" s="4"/>
      <c r="D209" s="4"/>
      <c r="E209" s="4"/>
      <c r="F209" s="4"/>
      <c r="G209" s="4"/>
      <c r="H209" s="4"/>
      <c r="I209" s="4"/>
    </row>
    <row r="210" spans="2:9">
      <c r="B210" s="4"/>
      <c r="C210" s="4"/>
      <c r="D210" s="4"/>
      <c r="E210" s="4"/>
      <c r="F210" s="4"/>
      <c r="G210" s="4"/>
      <c r="H210" s="4"/>
      <c r="I210" s="4"/>
    </row>
    <row r="211" spans="2:9">
      <c r="B211" s="4"/>
      <c r="C211" s="4"/>
      <c r="D211" s="4"/>
      <c r="E211" s="4"/>
      <c r="F211" s="4"/>
      <c r="G211" s="4"/>
      <c r="H211" s="4"/>
      <c r="I211" s="4"/>
    </row>
    <row r="212" spans="2:9">
      <c r="B212" s="4"/>
      <c r="C212" s="4"/>
      <c r="D212" s="4"/>
      <c r="E212" s="4"/>
      <c r="F212" s="4"/>
      <c r="G212" s="4"/>
      <c r="H212" s="4"/>
      <c r="I212" s="4"/>
    </row>
    <row r="213" spans="2:9">
      <c r="B213" s="4"/>
      <c r="C213" s="4"/>
      <c r="D213" s="4"/>
      <c r="E213" s="4"/>
      <c r="F213" s="4"/>
      <c r="G213" s="4"/>
      <c r="H213" s="4"/>
      <c r="I213" s="4"/>
    </row>
    <row r="214" spans="2:9">
      <c r="B214" s="4"/>
      <c r="C214" s="4"/>
      <c r="D214" s="4"/>
      <c r="E214" s="4"/>
      <c r="F214" s="4"/>
      <c r="G214" s="4"/>
      <c r="H214" s="4"/>
      <c r="I214" s="4"/>
    </row>
    <row r="215" spans="2:9">
      <c r="B215" s="4"/>
      <c r="C215" s="4"/>
      <c r="D215" s="4"/>
      <c r="E215" s="4"/>
      <c r="F215" s="4"/>
      <c r="G215" s="4"/>
      <c r="H215" s="4"/>
      <c r="I215" s="4"/>
    </row>
    <row r="216" spans="2:9">
      <c r="B216" s="4"/>
      <c r="C216" s="4"/>
      <c r="D216" s="4"/>
      <c r="E216" s="4"/>
      <c r="F216" s="4"/>
      <c r="G216" s="4"/>
      <c r="H216" s="4"/>
      <c r="I216" s="4"/>
    </row>
    <row r="217" spans="2:9">
      <c r="B217" s="4"/>
      <c r="C217" s="4"/>
      <c r="D217" s="4"/>
      <c r="E217" s="4"/>
      <c r="F217" s="4"/>
      <c r="G217" s="4"/>
      <c r="H217" s="4"/>
      <c r="I217" s="4"/>
    </row>
    <row r="218" spans="2:9">
      <c r="B218" s="4"/>
      <c r="C218" s="4"/>
      <c r="D218" s="4"/>
      <c r="E218" s="4"/>
      <c r="F218" s="4"/>
      <c r="G218" s="4"/>
      <c r="H218" s="4"/>
      <c r="I218" s="4"/>
    </row>
    <row r="219" spans="2:9">
      <c r="B219" s="4"/>
      <c r="C219" s="4"/>
      <c r="D219" s="4"/>
      <c r="E219" s="4"/>
      <c r="F219" s="4"/>
      <c r="G219" s="4"/>
      <c r="H219" s="4"/>
      <c r="I219" s="4"/>
    </row>
    <row r="220" spans="2:9">
      <c r="B220" s="4"/>
      <c r="C220" s="4"/>
      <c r="D220" s="4"/>
      <c r="E220" s="4"/>
      <c r="F220" s="4"/>
      <c r="G220" s="4"/>
      <c r="H220" s="4"/>
      <c r="I220" s="4"/>
    </row>
    <row r="221" spans="2:9">
      <c r="B221" s="4"/>
      <c r="C221" s="4"/>
      <c r="D221" s="4"/>
      <c r="E221" s="4"/>
      <c r="F221" s="4"/>
      <c r="G221" s="4"/>
      <c r="H221" s="4"/>
      <c r="I221" s="4"/>
    </row>
    <row r="222" spans="2:9">
      <c r="B222" s="4"/>
      <c r="C222" s="4"/>
      <c r="D222" s="4"/>
      <c r="E222" s="4"/>
      <c r="F222" s="4"/>
      <c r="G222" s="4"/>
      <c r="H222" s="4"/>
      <c r="I222" s="4"/>
    </row>
    <row r="223" spans="2:9">
      <c r="B223" s="4"/>
      <c r="C223" s="4"/>
      <c r="D223" s="4"/>
      <c r="E223" s="4"/>
      <c r="F223" s="4"/>
      <c r="G223" s="4"/>
      <c r="H223" s="4"/>
      <c r="I223" s="4"/>
    </row>
    <row r="224" spans="2:9">
      <c r="B224" s="4"/>
      <c r="C224" s="4"/>
      <c r="D224" s="4"/>
      <c r="E224" s="4"/>
      <c r="F224" s="4"/>
      <c r="G224" s="4"/>
      <c r="H224" s="4"/>
      <c r="I224" s="4"/>
    </row>
    <row r="225" spans="2:9">
      <c r="B225" s="4"/>
      <c r="C225" s="4"/>
      <c r="D225" s="4"/>
      <c r="E225" s="4"/>
      <c r="F225" s="4"/>
      <c r="G225" s="4"/>
      <c r="H225" s="4"/>
      <c r="I225" s="4"/>
    </row>
    <row r="226" spans="2:9">
      <c r="B226" s="4"/>
      <c r="C226" s="4"/>
      <c r="D226" s="4"/>
      <c r="E226" s="4"/>
      <c r="F226" s="4"/>
      <c r="G226" s="4"/>
      <c r="H226" s="4"/>
      <c r="I226" s="4"/>
    </row>
    <row r="227" spans="2:9">
      <c r="B227" s="4"/>
      <c r="C227" s="4"/>
      <c r="D227" s="4"/>
      <c r="E227" s="4"/>
      <c r="F227" s="4"/>
      <c r="G227" s="4"/>
      <c r="H227" s="4"/>
      <c r="I227" s="4"/>
    </row>
    <row r="228" spans="2:9">
      <c r="B228" s="4"/>
      <c r="C228" s="4"/>
      <c r="D228" s="4"/>
      <c r="E228" s="4"/>
      <c r="F228" s="4"/>
      <c r="G228" s="4"/>
      <c r="H228" s="4"/>
      <c r="I228" s="4"/>
    </row>
    <row r="229" spans="2:9">
      <c r="B229" s="4"/>
      <c r="C229" s="4"/>
      <c r="D229" s="4"/>
      <c r="E229" s="4"/>
      <c r="F229" s="4"/>
      <c r="G229" s="4"/>
      <c r="H229" s="4"/>
      <c r="I229" s="4"/>
    </row>
    <row r="230" spans="2:9">
      <c r="B230" s="4"/>
      <c r="C230" s="4"/>
      <c r="D230" s="4"/>
      <c r="E230" s="4"/>
      <c r="F230" s="4"/>
      <c r="G230" s="4"/>
      <c r="H230" s="4"/>
      <c r="I230" s="4"/>
    </row>
    <row r="231" spans="2:9">
      <c r="B231" s="4"/>
      <c r="C231" s="4"/>
      <c r="D231" s="4"/>
      <c r="E231" s="4"/>
      <c r="F231" s="4"/>
      <c r="G231" s="4"/>
      <c r="H231" s="4"/>
      <c r="I231" s="4"/>
    </row>
    <row r="232" spans="2:9">
      <c r="B232" s="4"/>
      <c r="C232" s="4"/>
      <c r="D232" s="4"/>
      <c r="E232" s="4"/>
      <c r="F232" s="4"/>
      <c r="G232" s="4"/>
      <c r="H232" s="4"/>
      <c r="I232" s="4"/>
    </row>
    <row r="233" spans="2:9">
      <c r="B233" s="4"/>
      <c r="C233" s="4"/>
      <c r="D233" s="4"/>
      <c r="E233" s="4"/>
      <c r="F233" s="4"/>
      <c r="G233" s="4"/>
      <c r="H233" s="4"/>
      <c r="I233" s="4"/>
    </row>
    <row r="234" spans="2:9">
      <c r="B234" s="4"/>
      <c r="C234" s="4"/>
      <c r="D234" s="4"/>
      <c r="E234" s="4"/>
      <c r="F234" s="4"/>
      <c r="G234" s="4"/>
      <c r="H234" s="4"/>
      <c r="I234" s="4"/>
    </row>
    <row r="235" spans="2:9">
      <c r="B235" s="4"/>
      <c r="C235" s="4"/>
      <c r="D235" s="4"/>
      <c r="E235" s="4"/>
      <c r="F235" s="4"/>
      <c r="G235" s="4"/>
      <c r="H235" s="4"/>
      <c r="I235" s="4"/>
    </row>
    <row r="236" spans="2:9">
      <c r="B236" s="4"/>
      <c r="C236" s="4"/>
      <c r="D236" s="4"/>
      <c r="E236" s="4"/>
      <c r="F236" s="4"/>
      <c r="G236" s="4"/>
      <c r="H236" s="4"/>
      <c r="I236" s="4"/>
    </row>
    <row r="237" spans="2:9">
      <c r="B237" s="4"/>
      <c r="C237" s="4"/>
      <c r="D237" s="4"/>
      <c r="E237" s="4"/>
      <c r="F237" s="4"/>
      <c r="G237" s="4"/>
      <c r="H237" s="4"/>
      <c r="I237" s="4"/>
    </row>
    <row r="238" spans="2:9">
      <c r="B238" s="4"/>
      <c r="C238" s="4"/>
      <c r="D238" s="4"/>
      <c r="E238" s="4"/>
      <c r="F238" s="4"/>
      <c r="G238" s="4"/>
      <c r="H238" s="4"/>
      <c r="I238" s="4"/>
    </row>
    <row r="239" spans="2:9">
      <c r="B239" s="4"/>
      <c r="C239" s="4"/>
      <c r="D239" s="4"/>
      <c r="E239" s="4"/>
      <c r="F239" s="4"/>
      <c r="G239" s="4"/>
      <c r="H239" s="4"/>
      <c r="I239" s="4"/>
    </row>
    <row r="240" spans="2:9">
      <c r="B240" s="4"/>
      <c r="C240" s="4"/>
      <c r="D240" s="4"/>
      <c r="E240" s="4"/>
      <c r="F240" s="4"/>
      <c r="G240" s="4"/>
      <c r="H240" s="4"/>
      <c r="I240" s="4"/>
    </row>
    <row r="241" spans="2:9">
      <c r="B241" s="4"/>
      <c r="C241" s="4"/>
      <c r="D241" s="4"/>
      <c r="E241" s="4"/>
      <c r="F241" s="4"/>
      <c r="G241" s="4"/>
      <c r="H241" s="4"/>
      <c r="I241" s="4"/>
    </row>
    <row r="242" spans="2:9">
      <c r="B242" s="4"/>
      <c r="C242" s="4"/>
      <c r="D242" s="4"/>
      <c r="E242" s="4"/>
      <c r="F242" s="4"/>
      <c r="G242" s="4"/>
      <c r="H242" s="4"/>
      <c r="I242" s="4"/>
    </row>
    <row r="243" spans="2:9">
      <c r="B243" s="4"/>
      <c r="C243" s="4"/>
      <c r="D243" s="4"/>
      <c r="E243" s="4"/>
      <c r="F243" s="4"/>
      <c r="G243" s="4"/>
      <c r="H243" s="4"/>
      <c r="I243" s="4"/>
    </row>
    <row r="244" spans="2:9">
      <c r="B244" s="4"/>
      <c r="C244" s="4"/>
      <c r="D244" s="4"/>
      <c r="E244" s="4"/>
      <c r="F244" s="4"/>
      <c r="G244" s="4"/>
      <c r="H244" s="4"/>
      <c r="I244" s="4"/>
    </row>
    <row r="245" spans="2:9">
      <c r="B245" s="4"/>
      <c r="C245" s="4"/>
      <c r="D245" s="4"/>
      <c r="E245" s="4"/>
      <c r="F245" s="4"/>
      <c r="G245" s="4"/>
      <c r="H245" s="4"/>
      <c r="I245" s="4"/>
    </row>
    <row r="246" spans="2:9">
      <c r="B246" s="4"/>
      <c r="C246" s="4"/>
      <c r="D246" s="4"/>
      <c r="E246" s="4"/>
      <c r="F246" s="4"/>
      <c r="G246" s="4"/>
      <c r="H246" s="4"/>
      <c r="I246" s="4"/>
    </row>
    <row r="247" spans="2:9">
      <c r="B247" s="4"/>
      <c r="C247" s="4"/>
      <c r="D247" s="4"/>
      <c r="E247" s="4"/>
      <c r="F247" s="4"/>
      <c r="G247" s="4"/>
      <c r="H247" s="4"/>
      <c r="I247" s="4"/>
    </row>
    <row r="248" spans="2:9">
      <c r="B248" s="4"/>
      <c r="C248" s="4"/>
      <c r="D248" s="4"/>
      <c r="E248" s="4"/>
      <c r="F248" s="4"/>
      <c r="G248" s="4"/>
      <c r="H248" s="4"/>
      <c r="I248" s="4"/>
    </row>
    <row r="249" spans="2:9">
      <c r="B249" s="4"/>
      <c r="C249" s="4"/>
      <c r="D249" s="4"/>
      <c r="E249" s="4"/>
      <c r="F249" s="4"/>
      <c r="G249" s="4"/>
      <c r="H249" s="4"/>
      <c r="I249" s="4"/>
    </row>
    <row r="250" spans="2:9">
      <c r="B250" s="4"/>
      <c r="C250" s="4"/>
      <c r="D250" s="4"/>
      <c r="E250" s="4"/>
      <c r="F250" s="4"/>
      <c r="G250" s="4"/>
      <c r="H250" s="4"/>
      <c r="I250" s="4"/>
    </row>
    <row r="251" spans="2:9">
      <c r="B251" s="4"/>
      <c r="C251" s="4"/>
      <c r="D251" s="4"/>
      <c r="E251" s="4"/>
      <c r="F251" s="4"/>
      <c r="G251" s="4"/>
      <c r="H251" s="4"/>
      <c r="I251" s="4"/>
    </row>
    <row r="252" spans="2:9">
      <c r="B252" s="4"/>
      <c r="C252" s="4"/>
      <c r="D252" s="4"/>
      <c r="E252" s="4"/>
      <c r="F252" s="4"/>
      <c r="G252" s="4"/>
      <c r="H252" s="4"/>
      <c r="I252" s="4"/>
    </row>
    <row r="253" spans="2:9">
      <c r="B253" s="4"/>
      <c r="C253" s="4"/>
      <c r="D253" s="4"/>
      <c r="E253" s="4"/>
      <c r="F253" s="4"/>
      <c r="G253" s="4"/>
      <c r="H253" s="4"/>
      <c r="I253" s="4"/>
    </row>
    <row r="254" spans="2:9">
      <c r="B254" s="4"/>
      <c r="C254" s="4"/>
      <c r="D254" s="4"/>
      <c r="E254" s="4"/>
      <c r="F254" s="4"/>
      <c r="G254" s="4"/>
      <c r="H254" s="4"/>
      <c r="I254" s="4"/>
    </row>
    <row r="255" spans="2:9">
      <c r="B255" s="4"/>
      <c r="C255" s="4"/>
      <c r="D255" s="4"/>
      <c r="E255" s="4"/>
      <c r="F255" s="4"/>
      <c r="G255" s="4"/>
      <c r="H255" s="4"/>
      <c r="I255" s="4"/>
    </row>
  </sheetData>
  <mergeCells count="309">
    <mergeCell ref="B167:E167"/>
    <mergeCell ref="B168:E168"/>
    <mergeCell ref="B169:E169"/>
    <mergeCell ref="B170:E170"/>
    <mergeCell ref="B171:E171"/>
    <mergeCell ref="B172:E172"/>
    <mergeCell ref="B173:E173"/>
    <mergeCell ref="B174:E174"/>
    <mergeCell ref="B158:E158"/>
    <mergeCell ref="B159:E159"/>
    <mergeCell ref="B160:E160"/>
    <mergeCell ref="B161:E161"/>
    <mergeCell ref="B162:E162"/>
    <mergeCell ref="B163:E163"/>
    <mergeCell ref="B164:E164"/>
    <mergeCell ref="B165:E165"/>
    <mergeCell ref="B166:E166"/>
    <mergeCell ref="B148:E148"/>
    <mergeCell ref="B149:E149"/>
    <mergeCell ref="B150:E150"/>
    <mergeCell ref="B151:E151"/>
    <mergeCell ref="A130:I130"/>
    <mergeCell ref="A154:H154"/>
    <mergeCell ref="B155:E155"/>
    <mergeCell ref="B156:E156"/>
    <mergeCell ref="B157:E157"/>
    <mergeCell ref="B136:E136"/>
    <mergeCell ref="B137:E137"/>
    <mergeCell ref="B138:E138"/>
    <mergeCell ref="B142:E142"/>
    <mergeCell ref="B143:E143"/>
    <mergeCell ref="B144:E144"/>
    <mergeCell ref="B145:E145"/>
    <mergeCell ref="B146:E146"/>
    <mergeCell ref="B147:E147"/>
    <mergeCell ref="B135:E135"/>
    <mergeCell ref="B141:E141"/>
    <mergeCell ref="B139:E139"/>
    <mergeCell ref="B140:E140"/>
    <mergeCell ref="F125:G125"/>
    <mergeCell ref="H125:I125"/>
    <mergeCell ref="F126:G126"/>
    <mergeCell ref="H126:I126"/>
    <mergeCell ref="B121:E121"/>
    <mergeCell ref="F121:G121"/>
    <mergeCell ref="H121:I121"/>
    <mergeCell ref="A133:H133"/>
    <mergeCell ref="B134:E134"/>
    <mergeCell ref="B126:E126"/>
    <mergeCell ref="B125:E125"/>
    <mergeCell ref="B127:E127"/>
    <mergeCell ref="F127:G127"/>
    <mergeCell ref="H127:I127"/>
    <mergeCell ref="B128:E128"/>
    <mergeCell ref="F128:G128"/>
    <mergeCell ref="H128:I128"/>
    <mergeCell ref="A115:I115"/>
    <mergeCell ref="F122:G122"/>
    <mergeCell ref="H122:I122"/>
    <mergeCell ref="F123:G123"/>
    <mergeCell ref="H123:I123"/>
    <mergeCell ref="F124:G124"/>
    <mergeCell ref="H124:I124"/>
    <mergeCell ref="B120:I120"/>
    <mergeCell ref="B122:E122"/>
    <mergeCell ref="B123:E123"/>
    <mergeCell ref="B124:E124"/>
    <mergeCell ref="H96:I96"/>
    <mergeCell ref="F96:G96"/>
    <mergeCell ref="B97:E97"/>
    <mergeCell ref="F97:G97"/>
    <mergeCell ref="H97:I97"/>
    <mergeCell ref="F98:G98"/>
    <mergeCell ref="H98:I98"/>
    <mergeCell ref="F99:G99"/>
    <mergeCell ref="H99:I99"/>
    <mergeCell ref="B96:E96"/>
    <mergeCell ref="H93:I93"/>
    <mergeCell ref="H73:I73"/>
    <mergeCell ref="F73:G73"/>
    <mergeCell ref="B95:E95"/>
    <mergeCell ref="F95:G95"/>
    <mergeCell ref="H95:I95"/>
    <mergeCell ref="H94:I94"/>
    <mergeCell ref="F94:G94"/>
    <mergeCell ref="H89:I89"/>
    <mergeCell ref="B91:E91"/>
    <mergeCell ref="F90:G90"/>
    <mergeCell ref="H90:I90"/>
    <mergeCell ref="F91:G91"/>
    <mergeCell ref="H91:I91"/>
    <mergeCell ref="B92:E92"/>
    <mergeCell ref="F92:G92"/>
    <mergeCell ref="H92:I92"/>
    <mergeCell ref="H82:I82"/>
    <mergeCell ref="F82:G82"/>
    <mergeCell ref="H83:I83"/>
    <mergeCell ref="F83:G83"/>
    <mergeCell ref="H84:I84"/>
    <mergeCell ref="F84:G84"/>
    <mergeCell ref="H88:I88"/>
    <mergeCell ref="H80:I80"/>
    <mergeCell ref="F80:G80"/>
    <mergeCell ref="D36:N36"/>
    <mergeCell ref="B30:N30"/>
    <mergeCell ref="J37:J38"/>
    <mergeCell ref="K37:K38"/>
    <mergeCell ref="L37:L38"/>
    <mergeCell ref="M37:M38"/>
    <mergeCell ref="B45:E45"/>
    <mergeCell ref="B43:E43"/>
    <mergeCell ref="B52:I52"/>
    <mergeCell ref="B32:N32"/>
    <mergeCell ref="J33:K33"/>
    <mergeCell ref="L33:L35"/>
    <mergeCell ref="M33:M35"/>
    <mergeCell ref="N33:N35"/>
    <mergeCell ref="F63:G63"/>
    <mergeCell ref="H63:I63"/>
    <mergeCell ref="H64:I64"/>
    <mergeCell ref="F64:G64"/>
    <mergeCell ref="F65:G65"/>
    <mergeCell ref="H65:I65"/>
    <mergeCell ref="B56:E56"/>
    <mergeCell ref="F56:I56"/>
    <mergeCell ref="F3:I3"/>
    <mergeCell ref="B22:E22"/>
    <mergeCell ref="F22:I22"/>
    <mergeCell ref="A62:I62"/>
    <mergeCell ref="B23:E23"/>
    <mergeCell ref="F23:I23"/>
    <mergeCell ref="B17:E17"/>
    <mergeCell ref="F14:I17"/>
    <mergeCell ref="B11:E11"/>
    <mergeCell ref="F11:I11"/>
    <mergeCell ref="B12:E12"/>
    <mergeCell ref="F12:I12"/>
    <mergeCell ref="B10:E10"/>
    <mergeCell ref="F10:I10"/>
    <mergeCell ref="B8:E8"/>
    <mergeCell ref="F8:I8"/>
    <mergeCell ref="B9:E9"/>
    <mergeCell ref="F9:I9"/>
    <mergeCell ref="B24:E24"/>
    <mergeCell ref="B26:E26"/>
    <mergeCell ref="B28:E28"/>
    <mergeCell ref="F24:I24"/>
    <mergeCell ref="F26:I26"/>
    <mergeCell ref="F28:I28"/>
    <mergeCell ref="B1:I1"/>
    <mergeCell ref="B2:I2"/>
    <mergeCell ref="B4:E4"/>
    <mergeCell ref="F4:I4"/>
    <mergeCell ref="B5:E5"/>
    <mergeCell ref="F5:I5"/>
    <mergeCell ref="B21:E21"/>
    <mergeCell ref="F21:I21"/>
    <mergeCell ref="B13:E13"/>
    <mergeCell ref="F13:I13"/>
    <mergeCell ref="B20:E20"/>
    <mergeCell ref="F20:I20"/>
    <mergeCell ref="B14:E14"/>
    <mergeCell ref="B18:E18"/>
    <mergeCell ref="F18:I18"/>
    <mergeCell ref="B19:E19"/>
    <mergeCell ref="F19:I19"/>
    <mergeCell ref="B6:E6"/>
    <mergeCell ref="F6:I6"/>
    <mergeCell ref="B7:E7"/>
    <mergeCell ref="F7:I7"/>
    <mergeCell ref="B15:E15"/>
    <mergeCell ref="B16:E16"/>
    <mergeCell ref="B3:E3"/>
    <mergeCell ref="B27:E27"/>
    <mergeCell ref="B50:I50"/>
    <mergeCell ref="B54:E54"/>
    <mergeCell ref="F54:I54"/>
    <mergeCell ref="B53:E53"/>
    <mergeCell ref="F53:I53"/>
    <mergeCell ref="F27:I27"/>
    <mergeCell ref="B25:E25"/>
    <mergeCell ref="F25:I25"/>
    <mergeCell ref="B33:C35"/>
    <mergeCell ref="D33:G33"/>
    <mergeCell ref="H33:I33"/>
    <mergeCell ref="H34:H35"/>
    <mergeCell ref="I34:I35"/>
    <mergeCell ref="B42:I42"/>
    <mergeCell ref="B44:E44"/>
    <mergeCell ref="B46:E46"/>
    <mergeCell ref="B47:E47"/>
    <mergeCell ref="H87:I87"/>
    <mergeCell ref="B86:E86"/>
    <mergeCell ref="F86:G86"/>
    <mergeCell ref="H86:I86"/>
    <mergeCell ref="B89:E89"/>
    <mergeCell ref="F89:G89"/>
    <mergeCell ref="H77:I77"/>
    <mergeCell ref="B80:E80"/>
    <mergeCell ref="B82:E82"/>
    <mergeCell ref="B83:E83"/>
    <mergeCell ref="B77:E77"/>
    <mergeCell ref="B78:E78"/>
    <mergeCell ref="B85:E85"/>
    <mergeCell ref="F85:G85"/>
    <mergeCell ref="H85:I85"/>
    <mergeCell ref="F77:G77"/>
    <mergeCell ref="B79:E79"/>
    <mergeCell ref="F79:G79"/>
    <mergeCell ref="H79:I79"/>
    <mergeCell ref="H78:I78"/>
    <mergeCell ref="F78:G78"/>
    <mergeCell ref="B81:E81"/>
    <mergeCell ref="F81:G81"/>
    <mergeCell ref="H81:I81"/>
    <mergeCell ref="B93:E93"/>
    <mergeCell ref="B98:E98"/>
    <mergeCell ref="B94:E94"/>
    <mergeCell ref="B84:E84"/>
    <mergeCell ref="B87:E87"/>
    <mergeCell ref="B90:E90"/>
    <mergeCell ref="B88:E88"/>
    <mergeCell ref="F88:G88"/>
    <mergeCell ref="F93:G93"/>
    <mergeCell ref="F87:G87"/>
    <mergeCell ref="B102:E102"/>
    <mergeCell ref="B103:E103"/>
    <mergeCell ref="B106:E106"/>
    <mergeCell ref="B99:E99"/>
    <mergeCell ref="B100:E100"/>
    <mergeCell ref="B101:E101"/>
    <mergeCell ref="F100:G100"/>
    <mergeCell ref="H100:I100"/>
    <mergeCell ref="H101:I101"/>
    <mergeCell ref="F101:G101"/>
    <mergeCell ref="F102:G102"/>
    <mergeCell ref="H102:I102"/>
    <mergeCell ref="B104:E104"/>
    <mergeCell ref="F104:G104"/>
    <mergeCell ref="H104:I104"/>
    <mergeCell ref="B105:E105"/>
    <mergeCell ref="F105:G105"/>
    <mergeCell ref="H105:I105"/>
    <mergeCell ref="H106:I106"/>
    <mergeCell ref="F106:G106"/>
    <mergeCell ref="H103:I103"/>
    <mergeCell ref="F103:G103"/>
    <mergeCell ref="B107:E107"/>
    <mergeCell ref="B108:E108"/>
    <mergeCell ref="B109:E109"/>
    <mergeCell ref="B110:E110"/>
    <mergeCell ref="B111:E111"/>
    <mergeCell ref="B112:E112"/>
    <mergeCell ref="H109:I109"/>
    <mergeCell ref="F109:G109"/>
    <mergeCell ref="F110:G110"/>
    <mergeCell ref="H110:I110"/>
    <mergeCell ref="F111:G111"/>
    <mergeCell ref="H107:I107"/>
    <mergeCell ref="F107:G107"/>
    <mergeCell ref="F108:G108"/>
    <mergeCell ref="H108:I108"/>
    <mergeCell ref="H111:I111"/>
    <mergeCell ref="F112:G112"/>
    <mergeCell ref="H112:I112"/>
    <mergeCell ref="B58:E58"/>
    <mergeCell ref="F58:I58"/>
    <mergeCell ref="B48:E48"/>
    <mergeCell ref="B60:I60"/>
    <mergeCell ref="B64:E64"/>
    <mergeCell ref="B65:E65"/>
    <mergeCell ref="B55:E55"/>
    <mergeCell ref="F55:I55"/>
    <mergeCell ref="B57:E57"/>
    <mergeCell ref="F57:I57"/>
    <mergeCell ref="B59:E59"/>
    <mergeCell ref="F59:I59"/>
    <mergeCell ref="B63:E63"/>
    <mergeCell ref="F66:G66"/>
    <mergeCell ref="H66:I66"/>
    <mergeCell ref="B67:E67"/>
    <mergeCell ref="F67:G67"/>
    <mergeCell ref="H67:I67"/>
    <mergeCell ref="B68:E68"/>
    <mergeCell ref="F68:G68"/>
    <mergeCell ref="H68:I68"/>
    <mergeCell ref="B69:E69"/>
    <mergeCell ref="F69:G69"/>
    <mergeCell ref="H69:I69"/>
    <mergeCell ref="B66:E66"/>
    <mergeCell ref="B70:E70"/>
    <mergeCell ref="F70:G70"/>
    <mergeCell ref="H70:I70"/>
    <mergeCell ref="B71:E71"/>
    <mergeCell ref="B72:E72"/>
    <mergeCell ref="F71:G71"/>
    <mergeCell ref="F72:G72"/>
    <mergeCell ref="H71:I71"/>
    <mergeCell ref="H72:I72"/>
    <mergeCell ref="F74:G74"/>
    <mergeCell ref="F75:G75"/>
    <mergeCell ref="H74:I74"/>
    <mergeCell ref="H75:I75"/>
    <mergeCell ref="F76:G76"/>
    <mergeCell ref="H76:I76"/>
    <mergeCell ref="B73:E73"/>
    <mergeCell ref="B76:E76"/>
    <mergeCell ref="B74:E74"/>
    <mergeCell ref="B75:E75"/>
  </mergeCells>
  <hyperlinks>
    <hyperlink ref="F12" r:id="rId1"/>
    <hyperlink ref="F13" r:id="rId2"/>
    <hyperlink ref="F44" r:id="rId3"/>
    <hyperlink ref="F45" r:id="rId4"/>
    <hyperlink ref="F46" r:id="rId5"/>
    <hyperlink ref="F47" r:id="rId6"/>
    <hyperlink ref="F48" r:id="rId7"/>
    <hyperlink ref="F125" r:id="rId8" display="http://www.suptr-10.ru/web/open.html"/>
    <hyperlink ref="F124" r:id="rId9"/>
  </hyperlinks>
  <pageMargins left="0" right="0" top="0.39370078740157483" bottom="0.39370078740157483" header="0" footer="0"/>
  <pageSetup paperSize="9" scale="94" fitToWidth="0" fitToHeight="0" pageOrder="overThenDown" orientation="portrait" useFirstPageNumber="1" verticalDpi="300" r:id="rId10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cols>
    <col min="1" max="1" width="10.59765625" customWidth="1"/>
  </cols>
  <sheetData/>
  <pageMargins left="0" right="0" top="0.39370078740157483" bottom="0.39370078740157483" header="0" footer="0"/>
  <pageSetup paperSize="9" scale="94" fitToWidth="0" fitToHeight="0" pageOrder="overThenDown" orientation="portrait" useFirstPageNumber="1" r:id="rId1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cols>
    <col min="1" max="1" width="10.59765625" customWidth="1"/>
  </cols>
  <sheetData/>
  <pageMargins left="0" right="0" top="0.39370078740157483" bottom="0.39370078740157483" header="0" footer="0"/>
  <pageSetup paperSize="9" scale="94" fitToWidth="0" fitToHeight="0" pageOrder="overThenDown" orientation="portrait" useFirstPageNumber="1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507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д__расходы_на_химические_реагенты___используемые__в_технологическом_процессе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revision>16</cp:revision>
  <dcterms:created xsi:type="dcterms:W3CDTF">2013-07-26T11:06:58Z</dcterms:created>
  <dcterms:modified xsi:type="dcterms:W3CDTF">2017-02-15T11:24:49Z</dcterms:modified>
</cp:coreProperties>
</file>