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852" windowWidth="23256" windowHeight="11676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55" i="1"/>
  <c r="E30"/>
  <c r="E83"/>
  <c r="E76"/>
  <c r="E50"/>
  <c r="E49"/>
  <c r="E26" l="1"/>
  <c r="E45" s="1"/>
</calcChain>
</file>

<file path=xl/sharedStrings.xml><?xml version="1.0" encoding="utf-8"?>
<sst xmlns="http://schemas.openxmlformats.org/spreadsheetml/2006/main" count="122" uniqueCount="116">
  <si>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</si>
  <si>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</si>
  <si>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</si>
  <si>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</si>
  <si>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</si>
  <si>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</si>
  <si>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</si>
  <si>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</si>
  <si>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</si>
  <si>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</si>
  <si>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</si>
  <si>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</si>
  <si>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</si>
  <si>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</si>
  <si>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</si>
  <si>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</si>
  <si>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</si>
  <si>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</si>
  <si>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</si>
  <si>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</si>
  <si>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</si>
  <si>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</si>
  <si>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</si>
  <si>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</si>
  <si>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</si>
  <si>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</si>
  <si>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</si>
  <si>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</si>
  <si>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</si>
  <si>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</si>
  <si>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</si>
  <si>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</si>
  <si>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</si>
  <si>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</si>
  <si>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</si>
  <si>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</si>
  <si>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</si>
  <si>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</si>
  <si>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</si>
  <si>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</si>
  <si>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</si>
  <si>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</si>
  <si>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</si>
  <si>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</si>
  <si>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</si>
  <si>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</si>
  <si>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</si>
  <si>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</si>
  <si>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</si>
  <si>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</si>
  <si>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</si>
  <si>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в) расходы на химические реагенты,  используемые  в технологическом процессе  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</si>
  <si>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</si>
  <si>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</si>
  <si>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</si>
  <si>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</si>
  <si>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</si>
  <si>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</si>
  <si>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</si>
  <si>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</si>
  <si>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</si>
  <si>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</si>
  <si>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</si>
  <si>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</si>
  <si>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</si>
  <si>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</si>
  <si>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</si>
  <si>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</si>
  <si>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</si>
  <si>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</si>
  <si>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</si>
  <si>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</si>
  <si>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</si>
  <si>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</si>
  <si>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</si>
  <si>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</si>
  <si>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</si>
  <si>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</si>
  <si>
    <t>Величина установленного  тарифа  на  питьевую воду (питьевое водоснабжение)</t>
  </si>
  <si>
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</si>
  <si>
    <t xml:space="preserve"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
</t>
  </si>
  <si>
    <t>Предлогаемый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</si>
  <si>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</si>
  <si>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</si>
  <si>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случае,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</si>
  <si>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</si>
  <si>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</si>
  <si>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</si>
  <si>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</si>
  <si>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информационно-аналитический интернет-портал «www.ugra-news.ru» («Новости Югры») от 17.12.2015г.</t>
  </si>
  <si>
    <t>С 01 января 2016 года по 30 июня 2016 года</t>
  </si>
  <si>
    <t>С 01 июля 2016 года по 31 декабря 2016 года</t>
  </si>
  <si>
    <t>34,64 для населения с НДС</t>
  </si>
  <si>
    <t>31,05 для прочих без НДС</t>
  </si>
  <si>
    <t>32,35 для прочих без НДС</t>
  </si>
  <si>
    <t>38,17 для населения с НДС</t>
  </si>
  <si>
    <t>Приказ № 188-нп от 07 декабря 2015 года</t>
  </si>
  <si>
    <t>г)  расходы  на  оплату  труда  основного    производственного персонала, тыс. руб.</t>
  </si>
  <si>
    <t xml:space="preserve">д)  отчисления   на социальные   нужды   основного    производственного персонала  </t>
  </si>
  <si>
    <t xml:space="preserve">е)  расходы  на  оплату  труда  административно-управленческого персонала  </t>
  </si>
  <si>
    <t xml:space="preserve">ж)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</si>
  <si>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</si>
  <si>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</si>
  <si>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</si>
  <si>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</si>
  <si>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</si>
  <si>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н)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</si>
  <si>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о)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</si>
  <si>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t>средневзвешенной стоимости 1 кВт·ч</t>
  </si>
  <si>
    <t xml:space="preserve">б)  расходы  на  покупаемую  электрическую  энергию (мощность),тыс.руб </t>
  </si>
  <si>
    <t xml:space="preserve"> по приборам учета, (тыс. куб. метров)</t>
  </si>
  <si>
    <t>расчетным  путем (по нормативам потребления) (тыс. куб. метров)</t>
  </si>
  <si>
    <t>10)    Объем    отпущенной    потребителям    воды,  в т.ч. (тыс. куб. метров)</t>
  </si>
  <si>
    <t>Резерв мощности централизованной системы холодного водоснабжения в течение квартала , тыс.куб.</t>
  </si>
  <si>
    <r>
      <t xml:space="preserve">Телефоны и адреса службы, ответственной за прием  и обработку заявок о подключении  к  централизованной системе холодного водоснабжения </t>
    </r>
    <r>
      <rPr>
        <sz val="10"/>
        <color theme="1"/>
        <rFont val="Times New Roman"/>
        <family val="1"/>
        <charset val="204"/>
      </rPr>
      <t xml:space="preserve">  </t>
    </r>
  </si>
  <si>
    <t>объем приобретения электрической энергии, тыс.кВт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</si>
</sst>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0.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0" fillId="0" borderId="1" xfId="0" applyFill="1" applyBorder="1"/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0" fontId="14" fillId="0" borderId="2" xfId="5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>
      <selection activeCell="E82" sqref="E82:H82"/>
    </sheetView>
  </sheetViews>
  <sheetFormatPr defaultColWidth="9" defaultRowHeight="13.8"/>
  <cols>
    <col min="1" max="1" width="9.19921875" style="1" customWidth="1"/>
    <col min="2" max="7" width="10.59765625" style="1" customWidth="1"/>
    <col min="8" max="8" width="10.69921875" style="1" customWidth="1"/>
    <col min="9" max="16384" width="9" style="1"/>
  </cols>
  <sheetData>
    <row r="1" spans="1:8" ht="64.2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15.6">
      <c r="A2" s="51" t="s">
        <v>1</v>
      </c>
      <c r="B2" s="51"/>
      <c r="C2" s="51"/>
      <c r="D2" s="51"/>
      <c r="E2" s="51"/>
      <c r="F2" s="51"/>
      <c r="G2" s="51"/>
      <c r="H2" s="51"/>
    </row>
    <row r="3" spans="1:8" ht="50.25" customHeight="1">
      <c r="A3" s="8" t="s">
        <v>64</v>
      </c>
      <c r="B3" s="8"/>
      <c r="C3" s="8"/>
      <c r="D3" s="8"/>
      <c r="E3" s="24" t="s">
        <v>2</v>
      </c>
      <c r="F3" s="24"/>
      <c r="G3" s="24"/>
      <c r="H3" s="24"/>
    </row>
    <row r="4" spans="1:8" ht="31.35" customHeight="1">
      <c r="A4" s="8" t="s">
        <v>63</v>
      </c>
      <c r="B4" s="8"/>
      <c r="C4" s="8"/>
      <c r="D4" s="8"/>
      <c r="E4" s="24" t="s">
        <v>3</v>
      </c>
      <c r="F4" s="24"/>
      <c r="G4" s="24"/>
      <c r="H4" s="24"/>
    </row>
    <row r="5" spans="1:8" ht="114.75" customHeight="1">
      <c r="A5" s="8" t="s">
        <v>4</v>
      </c>
      <c r="B5" s="8"/>
      <c r="C5" s="8"/>
      <c r="D5" s="8"/>
      <c r="E5" s="24" t="s">
        <v>5</v>
      </c>
      <c r="F5" s="24"/>
      <c r="G5" s="24"/>
      <c r="H5" s="24"/>
    </row>
    <row r="6" spans="1:8" ht="48" customHeight="1">
      <c r="A6" s="8" t="s">
        <v>6</v>
      </c>
      <c r="B6" s="8"/>
      <c r="C6" s="8"/>
      <c r="D6" s="8"/>
      <c r="E6" s="24" t="s">
        <v>7</v>
      </c>
      <c r="F6" s="24"/>
      <c r="G6" s="24"/>
      <c r="H6" s="24"/>
    </row>
    <row r="7" spans="1:8" ht="59.25" customHeight="1">
      <c r="A7" s="8" t="s">
        <v>65</v>
      </c>
      <c r="B7" s="8"/>
      <c r="C7" s="8"/>
      <c r="D7" s="8"/>
      <c r="E7" s="24" t="s">
        <v>7</v>
      </c>
      <c r="F7" s="24"/>
      <c r="G7" s="24"/>
      <c r="H7" s="24"/>
    </row>
    <row r="8" spans="1:8" ht="20.100000000000001" customHeight="1">
      <c r="A8" s="8" t="s">
        <v>8</v>
      </c>
      <c r="B8" s="8"/>
      <c r="C8" s="8"/>
      <c r="D8" s="8"/>
      <c r="E8" s="24" t="s">
        <v>9</v>
      </c>
      <c r="F8" s="24"/>
      <c r="G8" s="24"/>
      <c r="H8" s="24"/>
    </row>
    <row r="9" spans="1:8" ht="31.35" customHeight="1">
      <c r="A9" s="8" t="s">
        <v>10</v>
      </c>
      <c r="B9" s="8"/>
      <c r="C9" s="8"/>
      <c r="D9" s="8"/>
      <c r="E9" s="24" t="s">
        <v>11</v>
      </c>
      <c r="F9" s="24"/>
      <c r="G9" s="24"/>
      <c r="H9" s="24"/>
    </row>
    <row r="10" spans="1:8" ht="31.35" customHeight="1">
      <c r="A10" s="8" t="s">
        <v>12</v>
      </c>
      <c r="B10" s="8"/>
      <c r="C10" s="8"/>
      <c r="D10" s="8"/>
      <c r="E10" s="24" t="s">
        <v>13</v>
      </c>
      <c r="F10" s="24"/>
      <c r="G10" s="24"/>
      <c r="H10" s="24"/>
    </row>
    <row r="11" spans="1:8" ht="63" customHeight="1">
      <c r="A11" s="8" t="s">
        <v>66</v>
      </c>
      <c r="B11" s="8"/>
      <c r="C11" s="8"/>
      <c r="D11" s="8"/>
      <c r="E11" s="24" t="s">
        <v>70</v>
      </c>
      <c r="F11" s="24"/>
      <c r="G11" s="24"/>
      <c r="H11" s="24"/>
    </row>
    <row r="12" spans="1:8" ht="20.85" customHeight="1">
      <c r="A12" s="8" t="s">
        <v>14</v>
      </c>
      <c r="B12" s="8"/>
      <c r="C12" s="8"/>
      <c r="D12" s="8"/>
      <c r="E12" s="24" t="s">
        <v>15</v>
      </c>
      <c r="F12" s="24"/>
      <c r="G12" s="24"/>
      <c r="H12" s="24"/>
    </row>
    <row r="13" spans="1:8" ht="32.1" customHeight="1">
      <c r="A13" s="8" t="s">
        <v>16</v>
      </c>
      <c r="B13" s="8"/>
      <c r="C13" s="8"/>
      <c r="D13" s="8"/>
      <c r="E13" s="24">
        <v>2.1800000000000002</v>
      </c>
      <c r="F13" s="24"/>
      <c r="G13" s="24"/>
      <c r="H13" s="24"/>
    </row>
    <row r="14" spans="1:8" ht="17.850000000000001" customHeight="1">
      <c r="A14" s="8" t="s">
        <v>17</v>
      </c>
      <c r="B14" s="8"/>
      <c r="C14" s="8"/>
      <c r="D14" s="8"/>
      <c r="E14" s="24">
        <v>1</v>
      </c>
      <c r="F14" s="24"/>
      <c r="G14" s="24"/>
      <c r="H14" s="24"/>
    </row>
    <row r="15" spans="1:8" ht="30.6" customHeight="1">
      <c r="A15" s="8" t="s">
        <v>18</v>
      </c>
      <c r="B15" s="8"/>
      <c r="C15" s="8"/>
      <c r="D15" s="8"/>
      <c r="E15" s="24">
        <v>0</v>
      </c>
      <c r="F15" s="24"/>
      <c r="G15" s="24"/>
      <c r="H15" s="24"/>
    </row>
    <row r="16" spans="1:8" ht="15.6">
      <c r="A16" s="2"/>
      <c r="B16" s="2"/>
      <c r="C16" s="2"/>
      <c r="D16" s="2"/>
    </row>
    <row r="17" spans="1:8" ht="33" customHeight="1">
      <c r="A17" s="37" t="s">
        <v>77</v>
      </c>
      <c r="B17" s="37"/>
      <c r="C17" s="37"/>
      <c r="D17" s="37"/>
      <c r="E17" s="37"/>
      <c r="F17" s="37"/>
      <c r="G17" s="37"/>
      <c r="H17" s="37"/>
    </row>
    <row r="18" spans="1:8" ht="58.2" customHeight="1">
      <c r="A18" s="8" t="s">
        <v>19</v>
      </c>
      <c r="B18" s="8"/>
      <c r="C18" s="8"/>
      <c r="D18" s="8"/>
      <c r="E18" s="24" t="s">
        <v>20</v>
      </c>
      <c r="F18" s="24"/>
      <c r="G18" s="24"/>
      <c r="H18" s="24"/>
    </row>
    <row r="19" spans="1:8" ht="47.25" customHeight="1">
      <c r="A19" s="8" t="s">
        <v>21</v>
      </c>
      <c r="B19" s="8"/>
      <c r="C19" s="8"/>
      <c r="D19" s="8"/>
      <c r="E19" s="24" t="s">
        <v>96</v>
      </c>
      <c r="F19" s="24"/>
      <c r="G19" s="24"/>
      <c r="H19" s="24"/>
    </row>
    <row r="20" spans="1:8" ht="48" customHeight="1">
      <c r="A20" s="8" t="s">
        <v>78</v>
      </c>
      <c r="B20" s="8"/>
      <c r="C20" s="8"/>
      <c r="D20" s="8"/>
      <c r="E20" s="3" t="s">
        <v>93</v>
      </c>
      <c r="F20" s="4" t="s">
        <v>92</v>
      </c>
      <c r="G20" s="4" t="s">
        <v>94</v>
      </c>
      <c r="H20" s="5" t="s">
        <v>95</v>
      </c>
    </row>
    <row r="21" spans="1:8" ht="31.35" customHeight="1">
      <c r="A21" s="8" t="s">
        <v>22</v>
      </c>
      <c r="B21" s="8"/>
      <c r="C21" s="8"/>
      <c r="D21" s="8"/>
      <c r="E21" s="24" t="s">
        <v>90</v>
      </c>
      <c r="F21" s="24"/>
      <c r="G21" s="24" t="s">
        <v>91</v>
      </c>
      <c r="H21" s="24"/>
    </row>
    <row r="22" spans="1:8" ht="48.75" customHeight="1">
      <c r="A22" s="8" t="s">
        <v>62</v>
      </c>
      <c r="B22" s="8"/>
      <c r="C22" s="8"/>
      <c r="D22" s="8"/>
      <c r="E22" s="24" t="s">
        <v>89</v>
      </c>
      <c r="F22" s="24"/>
      <c r="G22" s="24"/>
      <c r="H22" s="24"/>
    </row>
    <row r="23" spans="1:8" ht="15.6">
      <c r="A23" s="6"/>
      <c r="B23" s="2"/>
      <c r="C23" s="2"/>
      <c r="D23" s="2"/>
    </row>
    <row r="24" spans="1:8" ht="51" customHeight="1">
      <c r="A24" s="38" t="s">
        <v>23</v>
      </c>
      <c r="B24" s="38"/>
      <c r="C24" s="38"/>
      <c r="D24" s="38"/>
      <c r="E24" s="38"/>
      <c r="F24" s="38"/>
      <c r="G24" s="38"/>
      <c r="H24" s="38"/>
    </row>
    <row r="25" spans="1:8" ht="50.25" customHeight="1">
      <c r="A25" s="8" t="s">
        <v>59</v>
      </c>
      <c r="B25" s="8"/>
      <c r="C25" s="8"/>
      <c r="D25" s="8"/>
      <c r="E25" s="47">
        <v>26.319600000000001</v>
      </c>
      <c r="F25" s="48"/>
      <c r="G25" s="48"/>
      <c r="H25" s="49"/>
    </row>
    <row r="26" spans="1:8" ht="52.5" customHeight="1">
      <c r="A26" s="8" t="s">
        <v>49</v>
      </c>
      <c r="B26" s="8"/>
      <c r="C26" s="8"/>
      <c r="D26" s="8"/>
      <c r="E26" s="45">
        <f>SUM(E27:H42)</f>
        <v>344.70396890991276</v>
      </c>
      <c r="F26" s="45"/>
      <c r="G26" s="45"/>
      <c r="H26" s="45"/>
    </row>
    <row r="27" spans="1:8" ht="51" customHeight="1">
      <c r="A27" s="8" t="s">
        <v>50</v>
      </c>
      <c r="B27" s="8"/>
      <c r="C27" s="8"/>
      <c r="D27" s="8"/>
      <c r="E27" s="24">
        <v>0</v>
      </c>
      <c r="F27" s="24"/>
      <c r="G27" s="24"/>
      <c r="H27" s="24"/>
    </row>
    <row r="28" spans="1:8" ht="40.5" customHeight="1">
      <c r="A28" s="8" t="s">
        <v>109</v>
      </c>
      <c r="B28" s="8"/>
      <c r="C28" s="8"/>
      <c r="D28" s="8"/>
      <c r="E28" s="45">
        <v>82.068439999999995</v>
      </c>
      <c r="F28" s="45"/>
      <c r="G28" s="45"/>
      <c r="H28" s="45"/>
    </row>
    <row r="29" spans="1:8" ht="20.25" customHeight="1">
      <c r="A29" s="12" t="s">
        <v>115</v>
      </c>
      <c r="B29" s="13"/>
      <c r="C29" s="13"/>
      <c r="D29" s="14"/>
      <c r="E29" s="15">
        <v>19.026</v>
      </c>
      <c r="F29" s="16"/>
      <c r="G29" s="16"/>
      <c r="H29" s="17"/>
    </row>
    <row r="30" spans="1:8" ht="21" customHeight="1">
      <c r="A30" s="12" t="s">
        <v>108</v>
      </c>
      <c r="B30" s="13"/>
      <c r="C30" s="13"/>
      <c r="D30" s="14"/>
      <c r="E30" s="9">
        <f>E28/E29</f>
        <v>4.3134889099127509</v>
      </c>
      <c r="F30" s="10"/>
      <c r="G30" s="10"/>
      <c r="H30" s="11"/>
    </row>
    <row r="31" spans="1:8" ht="37.5" customHeight="1">
      <c r="A31" s="8" t="s">
        <v>51</v>
      </c>
      <c r="B31" s="8"/>
      <c r="C31" s="8"/>
      <c r="D31" s="8"/>
      <c r="E31" s="24">
        <v>0</v>
      </c>
      <c r="F31" s="24"/>
      <c r="G31" s="24"/>
      <c r="H31" s="24"/>
    </row>
    <row r="32" spans="1:8" ht="41.25" customHeight="1">
      <c r="A32" s="8" t="s">
        <v>97</v>
      </c>
      <c r="B32" s="8"/>
      <c r="C32" s="8"/>
      <c r="D32" s="8"/>
      <c r="E32" s="43">
        <v>86.720380000000006</v>
      </c>
      <c r="F32" s="43"/>
      <c r="G32" s="43"/>
      <c r="H32" s="43"/>
    </row>
    <row r="33" spans="1:8" ht="40.5" customHeight="1">
      <c r="A33" s="8" t="s">
        <v>98</v>
      </c>
      <c r="B33" s="8"/>
      <c r="C33" s="8"/>
      <c r="D33" s="8"/>
      <c r="E33" s="9">
        <v>26.865970000000001</v>
      </c>
      <c r="F33" s="10"/>
      <c r="G33" s="10"/>
      <c r="H33" s="11"/>
    </row>
    <row r="34" spans="1:8" ht="38.25" customHeight="1">
      <c r="A34" s="8" t="s">
        <v>99</v>
      </c>
      <c r="B34" s="8"/>
      <c r="C34" s="8"/>
      <c r="D34" s="8"/>
      <c r="E34" s="43">
        <v>54.947110000000002</v>
      </c>
      <c r="F34" s="43"/>
      <c r="G34" s="43"/>
      <c r="H34" s="43"/>
    </row>
    <row r="35" spans="1:8" ht="38.25" customHeight="1">
      <c r="A35" s="8" t="s">
        <v>100</v>
      </c>
      <c r="B35" s="8"/>
      <c r="C35" s="8"/>
      <c r="D35" s="8"/>
      <c r="E35" s="9">
        <v>17.02261</v>
      </c>
      <c r="F35" s="10"/>
      <c r="G35" s="10"/>
      <c r="H35" s="11"/>
    </row>
    <row r="36" spans="1:8" ht="33" customHeight="1">
      <c r="A36" s="8" t="s">
        <v>101</v>
      </c>
      <c r="B36" s="8"/>
      <c r="C36" s="8"/>
      <c r="D36" s="8"/>
      <c r="E36" s="24">
        <v>40.578000000000003</v>
      </c>
      <c r="F36" s="24"/>
      <c r="G36" s="24"/>
      <c r="H36" s="24"/>
    </row>
    <row r="37" spans="1:8" ht="54.75" customHeight="1">
      <c r="A37" s="8" t="s">
        <v>102</v>
      </c>
      <c r="B37" s="8"/>
      <c r="C37" s="8"/>
      <c r="D37" s="8"/>
      <c r="E37" s="24">
        <v>0</v>
      </c>
      <c r="F37" s="24"/>
      <c r="G37" s="24"/>
      <c r="H37" s="24"/>
    </row>
    <row r="38" spans="1:8" ht="54" customHeight="1">
      <c r="A38" s="8" t="s">
        <v>103</v>
      </c>
      <c r="B38" s="8"/>
      <c r="C38" s="8"/>
      <c r="D38" s="8"/>
      <c r="E38" s="46">
        <v>13.16197</v>
      </c>
      <c r="F38" s="46"/>
      <c r="G38" s="46"/>
      <c r="H38" s="46"/>
    </row>
    <row r="39" spans="1:8" ht="50.25" customHeight="1">
      <c r="A39" s="8" t="s">
        <v>104</v>
      </c>
      <c r="B39" s="8"/>
      <c r="C39" s="8"/>
      <c r="D39" s="8"/>
      <c r="E39" s="24">
        <v>0</v>
      </c>
      <c r="F39" s="24"/>
      <c r="G39" s="24"/>
      <c r="H39" s="24"/>
    </row>
    <row r="40" spans="1:8" ht="114" customHeight="1">
      <c r="A40" s="8" t="s">
        <v>105</v>
      </c>
      <c r="B40" s="8"/>
      <c r="C40" s="8"/>
      <c r="D40" s="8"/>
      <c r="E40" s="24">
        <v>0</v>
      </c>
      <c r="F40" s="24"/>
      <c r="G40" s="24"/>
      <c r="H40" s="24"/>
    </row>
    <row r="41" spans="1:8" ht="156.75" customHeight="1">
      <c r="A41" s="8" t="s">
        <v>106</v>
      </c>
      <c r="B41" s="8"/>
      <c r="C41" s="8"/>
      <c r="D41" s="8"/>
      <c r="E41" s="24">
        <v>0</v>
      </c>
      <c r="F41" s="24"/>
      <c r="G41" s="24"/>
      <c r="H41" s="24"/>
    </row>
    <row r="42" spans="1:8" ht="111" customHeight="1">
      <c r="A42" s="8" t="s">
        <v>107</v>
      </c>
      <c r="B42" s="8"/>
      <c r="C42" s="8"/>
      <c r="D42" s="8"/>
      <c r="E42" s="28"/>
      <c r="F42" s="28"/>
      <c r="G42" s="28"/>
      <c r="H42" s="28"/>
    </row>
    <row r="43" spans="1:8" ht="98.25" customHeight="1">
      <c r="A43" s="8" t="s">
        <v>52</v>
      </c>
      <c r="B43" s="8"/>
      <c r="C43" s="8"/>
      <c r="D43" s="8"/>
      <c r="E43" s="29"/>
      <c r="F43" s="30"/>
      <c r="G43" s="30"/>
      <c r="H43" s="31"/>
    </row>
    <row r="44" spans="1:8" ht="62.25" customHeight="1">
      <c r="A44" s="8" t="s">
        <v>53</v>
      </c>
      <c r="B44" s="8"/>
      <c r="C44" s="8"/>
      <c r="D44" s="8"/>
      <c r="E44" s="24">
        <v>0</v>
      </c>
      <c r="F44" s="24"/>
      <c r="G44" s="24"/>
      <c r="H44" s="24"/>
    </row>
    <row r="45" spans="1:8" ht="51" customHeight="1">
      <c r="A45" s="8" t="s">
        <v>54</v>
      </c>
      <c r="B45" s="8"/>
      <c r="C45" s="8"/>
      <c r="D45" s="8"/>
      <c r="E45" s="21">
        <f>E25-E26</f>
        <v>-318.38436890991278</v>
      </c>
      <c r="F45" s="22"/>
      <c r="G45" s="22"/>
      <c r="H45" s="23"/>
    </row>
    <row r="46" spans="1:8" ht="111" customHeight="1">
      <c r="A46" s="8" t="s">
        <v>55</v>
      </c>
      <c r="B46" s="8"/>
      <c r="C46" s="8"/>
      <c r="D46" s="8"/>
      <c r="E46" s="25">
        <v>0</v>
      </c>
      <c r="F46" s="26"/>
      <c r="G46" s="26"/>
      <c r="H46" s="27"/>
    </row>
    <row r="47" spans="1:8" ht="15.6">
      <c r="A47" s="42" t="s">
        <v>60</v>
      </c>
      <c r="B47" s="42"/>
      <c r="C47" s="42"/>
      <c r="D47" s="42"/>
      <c r="E47" s="45">
        <v>4.75</v>
      </c>
      <c r="F47" s="45"/>
      <c r="G47" s="45"/>
      <c r="H47" s="45"/>
    </row>
    <row r="48" spans="1:8" ht="15.6">
      <c r="A48" s="8" t="s">
        <v>24</v>
      </c>
      <c r="B48" s="8"/>
      <c r="C48" s="8"/>
      <c r="D48" s="8"/>
      <c r="E48" s="24">
        <v>0</v>
      </c>
      <c r="F48" s="24"/>
      <c r="G48" s="24"/>
      <c r="H48" s="24"/>
    </row>
    <row r="49" spans="1:8" ht="34.5" customHeight="1">
      <c r="A49" s="8" t="s">
        <v>56</v>
      </c>
      <c r="B49" s="8"/>
      <c r="C49" s="8"/>
      <c r="D49" s="8"/>
      <c r="E49" s="45">
        <f>E47</f>
        <v>4.75</v>
      </c>
      <c r="F49" s="45"/>
      <c r="G49" s="45"/>
      <c r="H49" s="45"/>
    </row>
    <row r="50" spans="1:8" ht="41.25" customHeight="1">
      <c r="A50" s="8" t="s">
        <v>112</v>
      </c>
      <c r="B50" s="8"/>
      <c r="C50" s="8"/>
      <c r="D50" s="8"/>
      <c r="E50" s="21">
        <f>SUM(E51:H52)</f>
        <v>0.71834399999999998</v>
      </c>
      <c r="F50" s="22"/>
      <c r="G50" s="22"/>
      <c r="H50" s="23"/>
    </row>
    <row r="51" spans="1:8" ht="20.25" customHeight="1">
      <c r="A51" s="12" t="s">
        <v>110</v>
      </c>
      <c r="B51" s="13"/>
      <c r="C51" s="13"/>
      <c r="D51" s="14"/>
      <c r="E51" s="18">
        <v>0.42599999999999999</v>
      </c>
      <c r="F51" s="19"/>
      <c r="G51" s="19"/>
      <c r="H51" s="20"/>
    </row>
    <row r="52" spans="1:8" ht="36.75" customHeight="1">
      <c r="A52" s="12" t="s">
        <v>111</v>
      </c>
      <c r="B52" s="13"/>
      <c r="C52" s="13"/>
      <c r="D52" s="14"/>
      <c r="E52" s="21">
        <v>0.29234399999999999</v>
      </c>
      <c r="F52" s="22"/>
      <c r="G52" s="22"/>
      <c r="H52" s="23"/>
    </row>
    <row r="53" spans="1:8" ht="21.75" customHeight="1">
      <c r="A53" s="8" t="s">
        <v>25</v>
      </c>
      <c r="B53" s="8"/>
      <c r="C53" s="8"/>
      <c r="D53" s="8"/>
      <c r="E53" s="24">
        <v>0</v>
      </c>
      <c r="F53" s="24"/>
      <c r="G53" s="24"/>
      <c r="H53" s="24"/>
    </row>
    <row r="54" spans="1:8" ht="49.5" customHeight="1">
      <c r="A54" s="8" t="s">
        <v>57</v>
      </c>
      <c r="B54" s="8"/>
      <c r="C54" s="8"/>
      <c r="D54" s="8"/>
      <c r="E54" s="24">
        <v>0.52</v>
      </c>
      <c r="F54" s="24"/>
      <c r="G54" s="24"/>
      <c r="H54" s="24"/>
    </row>
    <row r="55" spans="1:8" ht="47.25" customHeight="1">
      <c r="A55" s="8" t="s">
        <v>26</v>
      </c>
      <c r="B55" s="8"/>
      <c r="C55" s="8"/>
      <c r="D55" s="8"/>
      <c r="E55" s="43">
        <f>E29/E47</f>
        <v>4.0054736842105259</v>
      </c>
      <c r="F55" s="43"/>
      <c r="G55" s="43"/>
      <c r="H55" s="43"/>
    </row>
    <row r="56" spans="1:8" ht="45.75" customHeight="1">
      <c r="A56" s="42" t="s">
        <v>61</v>
      </c>
      <c r="B56" s="42"/>
      <c r="C56" s="42"/>
      <c r="D56" s="42"/>
      <c r="E56" s="44">
        <v>0.05</v>
      </c>
      <c r="F56" s="44"/>
      <c r="G56" s="44"/>
      <c r="H56" s="44"/>
    </row>
    <row r="57" spans="1:8" ht="66.75" customHeight="1">
      <c r="A57" s="8" t="s">
        <v>58</v>
      </c>
      <c r="B57" s="8"/>
      <c r="C57" s="8"/>
      <c r="D57" s="8"/>
      <c r="E57" s="18">
        <v>125</v>
      </c>
      <c r="F57" s="19"/>
      <c r="G57" s="19"/>
      <c r="H57" s="20"/>
    </row>
    <row r="58" spans="1:8">
      <c r="A58" s="7"/>
      <c r="B58" s="7"/>
      <c r="C58" s="7"/>
      <c r="D58" s="7"/>
      <c r="E58" s="7"/>
    </row>
    <row r="59" spans="1:8" ht="49.5" customHeight="1">
      <c r="A59" s="37" t="s">
        <v>76</v>
      </c>
      <c r="B59" s="37"/>
      <c r="C59" s="37"/>
      <c r="D59" s="37"/>
      <c r="E59" s="37"/>
      <c r="F59" s="37"/>
      <c r="G59" s="37"/>
      <c r="H59" s="37"/>
    </row>
    <row r="60" spans="1:8" ht="48.75" customHeight="1">
      <c r="A60" s="42" t="s">
        <v>43</v>
      </c>
      <c r="B60" s="42"/>
      <c r="C60" s="42"/>
      <c r="D60" s="42"/>
      <c r="E60" s="24">
        <v>0</v>
      </c>
      <c r="F60" s="24"/>
      <c r="G60" s="24"/>
      <c r="H60" s="24"/>
    </row>
    <row r="61" spans="1:8" ht="63.75" customHeight="1">
      <c r="A61" s="42" t="s">
        <v>44</v>
      </c>
      <c r="B61" s="42"/>
      <c r="C61" s="42"/>
      <c r="D61" s="42"/>
      <c r="E61" s="24">
        <v>0</v>
      </c>
      <c r="F61" s="24"/>
      <c r="G61" s="24"/>
      <c r="H61" s="24"/>
    </row>
    <row r="62" spans="1:8" ht="33.75" customHeight="1">
      <c r="A62" s="8" t="s">
        <v>45</v>
      </c>
      <c r="B62" s="8"/>
      <c r="C62" s="8"/>
      <c r="D62" s="8"/>
      <c r="E62" s="24">
        <v>0</v>
      </c>
      <c r="F62" s="24"/>
      <c r="G62" s="24"/>
      <c r="H62" s="24"/>
    </row>
    <row r="63" spans="1:8" ht="15.6">
      <c r="A63" s="8" t="s">
        <v>41</v>
      </c>
      <c r="B63" s="8"/>
      <c r="C63" s="8"/>
      <c r="D63" s="8"/>
      <c r="E63" s="41">
        <v>6</v>
      </c>
      <c r="F63" s="41"/>
      <c r="G63" s="41"/>
      <c r="H63" s="41"/>
    </row>
    <row r="64" spans="1:8" ht="15.6">
      <c r="A64" s="8" t="s">
        <v>27</v>
      </c>
      <c r="B64" s="8"/>
      <c r="C64" s="8"/>
      <c r="D64" s="8"/>
      <c r="E64" s="41">
        <v>1</v>
      </c>
      <c r="F64" s="41"/>
      <c r="G64" s="41"/>
      <c r="H64" s="41"/>
    </row>
    <row r="65" spans="1:8" ht="15.6">
      <c r="A65" s="8" t="s">
        <v>28</v>
      </c>
      <c r="B65" s="8"/>
      <c r="C65" s="8"/>
      <c r="D65" s="8"/>
      <c r="E65" s="41">
        <v>1</v>
      </c>
      <c r="F65" s="41"/>
      <c r="G65" s="41"/>
      <c r="H65" s="41"/>
    </row>
    <row r="66" spans="1:8" ht="49.5" customHeight="1">
      <c r="A66" s="8" t="s">
        <v>29</v>
      </c>
      <c r="B66" s="8"/>
      <c r="C66" s="8"/>
      <c r="D66" s="8"/>
      <c r="E66" s="41">
        <v>2</v>
      </c>
      <c r="F66" s="41"/>
      <c r="G66" s="41"/>
      <c r="H66" s="41"/>
    </row>
    <row r="67" spans="1:8" ht="18" customHeight="1">
      <c r="A67" s="8" t="s">
        <v>30</v>
      </c>
      <c r="B67" s="8"/>
      <c r="C67" s="8"/>
      <c r="D67" s="8"/>
      <c r="E67" s="41">
        <v>1</v>
      </c>
      <c r="F67" s="41"/>
      <c r="G67" s="41"/>
      <c r="H67" s="41"/>
    </row>
    <row r="68" spans="1:8" ht="15.6">
      <c r="A68" s="24" t="s">
        <v>31</v>
      </c>
      <c r="B68" s="24"/>
      <c r="C68" s="24"/>
      <c r="D68" s="24"/>
      <c r="E68" s="41">
        <v>1</v>
      </c>
      <c r="F68" s="41"/>
      <c r="G68" s="41"/>
      <c r="H68" s="41"/>
    </row>
    <row r="69" spans="1:8" ht="15.6">
      <c r="A69" s="8" t="s">
        <v>42</v>
      </c>
      <c r="B69" s="8"/>
      <c r="C69" s="8"/>
      <c r="D69" s="8"/>
      <c r="E69" s="41">
        <v>0</v>
      </c>
      <c r="F69" s="41"/>
      <c r="G69" s="41"/>
      <c r="H69" s="41"/>
    </row>
    <row r="70" spans="1:8" ht="15.6">
      <c r="A70" s="8" t="s">
        <v>27</v>
      </c>
      <c r="B70" s="8"/>
      <c r="C70" s="8"/>
      <c r="D70" s="8"/>
      <c r="E70" s="41">
        <v>0</v>
      </c>
      <c r="F70" s="41"/>
      <c r="G70" s="41"/>
      <c r="H70" s="41"/>
    </row>
    <row r="71" spans="1:8" ht="15.6">
      <c r="A71" s="8" t="s">
        <v>28</v>
      </c>
      <c r="B71" s="8"/>
      <c r="C71" s="8"/>
      <c r="D71" s="8"/>
      <c r="E71" s="41">
        <v>0</v>
      </c>
      <c r="F71" s="41"/>
      <c r="G71" s="41"/>
      <c r="H71" s="41"/>
    </row>
    <row r="72" spans="1:8" ht="15.6">
      <c r="A72" s="8" t="s">
        <v>46</v>
      </c>
      <c r="B72" s="8"/>
      <c r="C72" s="8"/>
      <c r="D72" s="8"/>
      <c r="E72" s="41">
        <v>0</v>
      </c>
      <c r="F72" s="41"/>
      <c r="G72" s="41"/>
      <c r="H72" s="41"/>
    </row>
    <row r="73" spans="1:8" ht="15.6">
      <c r="A73" s="8" t="s">
        <v>32</v>
      </c>
      <c r="B73" s="8"/>
      <c r="C73" s="8"/>
      <c r="D73" s="8"/>
      <c r="E73" s="41">
        <v>0</v>
      </c>
      <c r="F73" s="41"/>
      <c r="G73" s="41"/>
      <c r="H73" s="41"/>
    </row>
    <row r="74" spans="1:8" ht="20.25" customHeight="1">
      <c r="A74" s="8" t="s">
        <v>31</v>
      </c>
      <c r="B74" s="8"/>
      <c r="C74" s="8"/>
      <c r="D74" s="8"/>
      <c r="E74" s="41">
        <v>0</v>
      </c>
      <c r="F74" s="41"/>
      <c r="G74" s="41"/>
      <c r="H74" s="41"/>
    </row>
    <row r="75" spans="1:8" ht="45.75" customHeight="1">
      <c r="A75" s="8" t="s">
        <v>47</v>
      </c>
      <c r="B75" s="8"/>
      <c r="C75" s="8"/>
      <c r="D75" s="8"/>
      <c r="E75" s="39">
        <v>0</v>
      </c>
      <c r="F75" s="39"/>
      <c r="G75" s="39"/>
      <c r="H75" s="39"/>
    </row>
    <row r="76" spans="1:8" ht="30" customHeight="1">
      <c r="A76" s="8" t="s">
        <v>48</v>
      </c>
      <c r="B76" s="8"/>
      <c r="C76" s="8"/>
      <c r="D76" s="8"/>
      <c r="E76" s="39">
        <f>E75</f>
        <v>0</v>
      </c>
      <c r="F76" s="41"/>
      <c r="G76" s="41"/>
      <c r="H76" s="41"/>
    </row>
    <row r="77" spans="1:8">
      <c r="A77" s="7"/>
      <c r="B77" s="7"/>
      <c r="C77" s="7"/>
      <c r="D77" s="7"/>
      <c r="E77" s="7"/>
    </row>
    <row r="78" spans="1:8">
      <c r="A78" s="7"/>
      <c r="B78" s="7"/>
      <c r="C78" s="7"/>
      <c r="D78" s="7"/>
      <c r="E78" s="7"/>
      <c r="F78" s="7"/>
      <c r="G78" s="7"/>
      <c r="H78" s="7"/>
    </row>
    <row r="79" spans="1:8" ht="81" customHeight="1">
      <c r="A79" s="38" t="s">
        <v>69</v>
      </c>
      <c r="B79" s="38"/>
      <c r="C79" s="38"/>
      <c r="D79" s="38"/>
      <c r="E79" s="38"/>
      <c r="F79" s="38"/>
      <c r="G79" s="38"/>
      <c r="H79" s="38"/>
    </row>
    <row r="80" spans="1:8" ht="50.25" customHeight="1">
      <c r="A80" s="8" t="s">
        <v>33</v>
      </c>
      <c r="B80" s="8"/>
      <c r="C80" s="8"/>
      <c r="D80" s="8"/>
      <c r="E80" s="52">
        <v>0</v>
      </c>
      <c r="F80" s="52"/>
      <c r="G80" s="52"/>
      <c r="H80" s="52"/>
    </row>
    <row r="81" spans="1:8" ht="48" customHeight="1">
      <c r="A81" s="8" t="s">
        <v>34</v>
      </c>
      <c r="B81" s="8"/>
      <c r="C81" s="8"/>
      <c r="D81" s="8"/>
      <c r="E81" s="52">
        <v>0</v>
      </c>
      <c r="F81" s="52"/>
      <c r="G81" s="52"/>
      <c r="H81" s="52"/>
    </row>
    <row r="82" spans="1:8" ht="79.5" customHeight="1">
      <c r="A82" s="8" t="s">
        <v>35</v>
      </c>
      <c r="B82" s="8"/>
      <c r="C82" s="8"/>
      <c r="D82" s="8"/>
      <c r="E82" s="52">
        <v>0</v>
      </c>
      <c r="F82" s="52"/>
      <c r="G82" s="52"/>
      <c r="H82" s="52"/>
    </row>
    <row r="83" spans="1:8" ht="48" customHeight="1">
      <c r="A83" s="8" t="s">
        <v>113</v>
      </c>
      <c r="B83" s="8"/>
      <c r="C83" s="8"/>
      <c r="D83" s="8"/>
      <c r="E83" s="24">
        <f>7.703/1000</f>
        <v>7.7030000000000006E-3</v>
      </c>
      <c r="F83" s="24"/>
      <c r="G83" s="24"/>
      <c r="H83" s="24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 ht="61.5" customHeight="1">
      <c r="A85" s="38" t="s">
        <v>68</v>
      </c>
      <c r="B85" s="38"/>
      <c r="C85" s="38"/>
      <c r="D85" s="38"/>
      <c r="E85" s="38"/>
      <c r="F85" s="38"/>
      <c r="G85" s="38"/>
      <c r="H85" s="38"/>
    </row>
    <row r="86" spans="1:8" ht="79.5" customHeight="1">
      <c r="A86" s="8" t="s">
        <v>74</v>
      </c>
      <c r="B86" s="8"/>
      <c r="C86" s="8"/>
      <c r="D86" s="8"/>
      <c r="E86" s="40" t="s">
        <v>75</v>
      </c>
      <c r="F86" s="19"/>
      <c r="G86" s="19"/>
      <c r="H86" s="20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 ht="72.75" customHeight="1">
      <c r="A88" s="37" t="s">
        <v>79</v>
      </c>
      <c r="B88" s="38"/>
      <c r="C88" s="38"/>
      <c r="D88" s="38"/>
      <c r="E88" s="38"/>
      <c r="F88" s="38"/>
      <c r="G88" s="38"/>
      <c r="H88" s="38"/>
    </row>
    <row r="89" spans="1:8" ht="51" customHeight="1">
      <c r="A89" s="8" t="s">
        <v>73</v>
      </c>
      <c r="B89" s="8"/>
      <c r="C89" s="8"/>
      <c r="D89" s="8"/>
      <c r="E89" s="24" t="s">
        <v>36</v>
      </c>
      <c r="F89" s="24"/>
      <c r="G89" s="24"/>
      <c r="H89" s="24"/>
    </row>
    <row r="90" spans="1:8" ht="51.75" customHeight="1">
      <c r="A90" s="8" t="s">
        <v>71</v>
      </c>
      <c r="B90" s="8"/>
      <c r="C90" s="8"/>
      <c r="D90" s="8"/>
      <c r="E90" s="24" t="s">
        <v>36</v>
      </c>
      <c r="F90" s="24"/>
      <c r="G90" s="24"/>
      <c r="H90" s="24"/>
    </row>
    <row r="91" spans="1:8" ht="117.75" customHeight="1">
      <c r="A91" s="8" t="s">
        <v>72</v>
      </c>
      <c r="B91" s="8"/>
      <c r="C91" s="8"/>
      <c r="D91" s="8"/>
      <c r="E91" s="24" t="s">
        <v>36</v>
      </c>
      <c r="F91" s="24"/>
      <c r="G91" s="24"/>
      <c r="H91" s="24"/>
    </row>
    <row r="92" spans="1:8" ht="60.75" customHeight="1">
      <c r="A92" s="8" t="s">
        <v>114</v>
      </c>
      <c r="B92" s="8"/>
      <c r="C92" s="8"/>
      <c r="D92" s="8"/>
      <c r="E92" s="24" t="s">
        <v>37</v>
      </c>
      <c r="F92" s="24"/>
      <c r="G92" s="24"/>
      <c r="H92" s="24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 hidden="1">
      <c r="A94" s="36" t="s">
        <v>67</v>
      </c>
      <c r="B94" s="36"/>
      <c r="C94" s="36"/>
      <c r="D94" s="36"/>
      <c r="E94" s="36"/>
      <c r="F94" s="36"/>
      <c r="G94" s="36"/>
      <c r="H94" s="36"/>
    </row>
    <row r="95" spans="1:8" ht="15.6" hidden="1">
      <c r="A95" s="8" t="s">
        <v>38</v>
      </c>
      <c r="B95" s="8"/>
      <c r="C95" s="8"/>
      <c r="D95" s="8"/>
      <c r="E95" s="35"/>
      <c r="F95" s="35"/>
      <c r="G95" s="35"/>
      <c r="H95" s="35"/>
    </row>
    <row r="96" spans="1:8" ht="15.6" hidden="1">
      <c r="A96" s="8" t="s">
        <v>39</v>
      </c>
      <c r="B96" s="8"/>
      <c r="C96" s="8"/>
      <c r="D96" s="8"/>
      <c r="E96" s="35"/>
      <c r="F96" s="35"/>
      <c r="G96" s="35"/>
      <c r="H96" s="35"/>
    </row>
    <row r="97" spans="1:8" ht="15.6" hidden="1">
      <c r="A97" s="8" t="s">
        <v>40</v>
      </c>
      <c r="B97" s="8"/>
      <c r="C97" s="8"/>
      <c r="D97" s="8"/>
      <c r="E97" s="35"/>
      <c r="F97" s="35"/>
      <c r="G97" s="35"/>
      <c r="H97" s="35"/>
    </row>
    <row r="98" spans="1:8" ht="59.25" customHeight="1">
      <c r="A98" s="34" t="s">
        <v>80</v>
      </c>
      <c r="B98" s="34"/>
      <c r="C98" s="34"/>
      <c r="D98" s="34"/>
      <c r="E98" s="34"/>
      <c r="F98" s="34"/>
      <c r="G98" s="34"/>
      <c r="H98" s="34"/>
    </row>
    <row r="99" spans="1:8">
      <c r="A99" s="32" t="s">
        <v>81</v>
      </c>
      <c r="B99" s="32"/>
      <c r="C99" s="32"/>
      <c r="D99" s="32"/>
      <c r="E99" s="33"/>
      <c r="F99" s="33"/>
      <c r="G99" s="33"/>
      <c r="H99" s="33"/>
    </row>
    <row r="100" spans="1:8">
      <c r="A100" s="32" t="s">
        <v>82</v>
      </c>
      <c r="B100" s="32"/>
      <c r="C100" s="32"/>
      <c r="D100" s="32"/>
      <c r="E100" s="33"/>
      <c r="F100" s="33"/>
      <c r="G100" s="33"/>
      <c r="H100" s="33"/>
    </row>
    <row r="101" spans="1:8">
      <c r="A101" s="32" t="s">
        <v>83</v>
      </c>
      <c r="B101" s="32"/>
      <c r="C101" s="32"/>
      <c r="D101" s="32"/>
      <c r="E101" s="33"/>
      <c r="F101" s="33"/>
      <c r="G101" s="33"/>
      <c r="H101" s="33"/>
    </row>
    <row r="102" spans="1:8" ht="60.75" customHeight="1">
      <c r="A102" s="32" t="s">
        <v>84</v>
      </c>
      <c r="B102" s="32"/>
      <c r="C102" s="32"/>
      <c r="D102" s="32"/>
      <c r="E102" s="33"/>
      <c r="F102" s="33"/>
      <c r="G102" s="33"/>
      <c r="H102" s="33"/>
    </row>
    <row r="103" spans="1:8" ht="27" customHeight="1">
      <c r="A103" s="32" t="s">
        <v>85</v>
      </c>
      <c r="B103" s="32"/>
      <c r="C103" s="32"/>
      <c r="D103" s="32"/>
      <c r="E103" s="33"/>
      <c r="F103" s="33"/>
      <c r="G103" s="33"/>
      <c r="H103" s="33"/>
    </row>
    <row r="104" spans="1:8" ht="30" customHeight="1">
      <c r="A104" s="32" t="s">
        <v>86</v>
      </c>
      <c r="B104" s="32"/>
      <c r="C104" s="32"/>
      <c r="D104" s="32"/>
      <c r="E104" s="33"/>
      <c r="F104" s="33"/>
      <c r="G104" s="33"/>
      <c r="H104" s="33"/>
    </row>
    <row r="105" spans="1:8" ht="131.25" customHeight="1">
      <c r="A105" s="32" t="s">
        <v>87</v>
      </c>
      <c r="B105" s="32"/>
      <c r="C105" s="32"/>
      <c r="D105" s="32"/>
      <c r="E105" s="33"/>
      <c r="F105" s="33"/>
      <c r="G105" s="33"/>
      <c r="H105" s="33"/>
    </row>
    <row r="106" spans="1:8" ht="159.75" customHeight="1">
      <c r="A106" s="32" t="s">
        <v>88</v>
      </c>
      <c r="B106" s="32"/>
      <c r="C106" s="32"/>
      <c r="D106" s="32"/>
      <c r="E106" s="33"/>
      <c r="F106" s="33"/>
      <c r="G106" s="33"/>
      <c r="H106" s="33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</sheetData>
  <mergeCells count="186"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  <mergeCell ref="A1:H1"/>
    <mergeCell ref="A2:H2"/>
    <mergeCell ref="A3:D3"/>
    <mergeCell ref="E3:H3"/>
    <mergeCell ref="A4:D4"/>
    <mergeCell ref="E4:H4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A14:D14"/>
    <mergeCell ref="E14:H14"/>
    <mergeCell ref="A11:D11"/>
    <mergeCell ref="E11:H11"/>
    <mergeCell ref="A12:D12"/>
    <mergeCell ref="E12:H12"/>
    <mergeCell ref="A13:D13"/>
    <mergeCell ref="E13:H13"/>
    <mergeCell ref="A10:D10"/>
    <mergeCell ref="E10:H10"/>
    <mergeCell ref="A28:D28"/>
    <mergeCell ref="E28:H28"/>
    <mergeCell ref="A31:D31"/>
    <mergeCell ref="E31:H31"/>
    <mergeCell ref="A32:D32"/>
    <mergeCell ref="E32:H32"/>
    <mergeCell ref="A24:H24"/>
    <mergeCell ref="A25:D25"/>
    <mergeCell ref="E25:H25"/>
    <mergeCell ref="A26:D26"/>
    <mergeCell ref="E26:H26"/>
    <mergeCell ref="A27:D27"/>
    <mergeCell ref="E27:H27"/>
    <mergeCell ref="A38:D38"/>
    <mergeCell ref="E38:H38"/>
    <mergeCell ref="A39:D39"/>
    <mergeCell ref="E39:H39"/>
    <mergeCell ref="A40:D40"/>
    <mergeCell ref="E40:H40"/>
    <mergeCell ref="A34:D34"/>
    <mergeCell ref="E34:H34"/>
    <mergeCell ref="A36:D36"/>
    <mergeCell ref="E36:H36"/>
    <mergeCell ref="A37:D37"/>
    <mergeCell ref="E37:H37"/>
    <mergeCell ref="A53:D53"/>
    <mergeCell ref="E53:H53"/>
    <mergeCell ref="A54:D54"/>
    <mergeCell ref="E54:H54"/>
    <mergeCell ref="A47:D47"/>
    <mergeCell ref="E47:H47"/>
    <mergeCell ref="A48:D48"/>
    <mergeCell ref="E48:H48"/>
    <mergeCell ref="A49:D49"/>
    <mergeCell ref="E49:H49"/>
    <mergeCell ref="A52:D52"/>
    <mergeCell ref="E52:H52"/>
    <mergeCell ref="A59:H59"/>
    <mergeCell ref="A60:D60"/>
    <mergeCell ref="E60:H60"/>
    <mergeCell ref="A61:D61"/>
    <mergeCell ref="E61:H61"/>
    <mergeCell ref="A62:D62"/>
    <mergeCell ref="E62:H62"/>
    <mergeCell ref="A55:D55"/>
    <mergeCell ref="E55:H55"/>
    <mergeCell ref="A56:D56"/>
    <mergeCell ref="E56:H56"/>
    <mergeCell ref="A57:D57"/>
    <mergeCell ref="E57:H57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72:D72"/>
    <mergeCell ref="E72:H72"/>
    <mergeCell ref="A73:D73"/>
    <mergeCell ref="E73:H73"/>
    <mergeCell ref="A74:D74"/>
    <mergeCell ref="E74:H74"/>
    <mergeCell ref="A69:D69"/>
    <mergeCell ref="E69:H69"/>
    <mergeCell ref="A70:D70"/>
    <mergeCell ref="E70:H70"/>
    <mergeCell ref="A71:D71"/>
    <mergeCell ref="E71:H71"/>
    <mergeCell ref="A79:H79"/>
    <mergeCell ref="A80:D80"/>
    <mergeCell ref="E80:H80"/>
    <mergeCell ref="A81:D81"/>
    <mergeCell ref="E81:H81"/>
    <mergeCell ref="A75:D75"/>
    <mergeCell ref="E75:H75"/>
    <mergeCell ref="A76:D76"/>
    <mergeCell ref="E76:H76"/>
    <mergeCell ref="A88:H88"/>
    <mergeCell ref="A89:D89"/>
    <mergeCell ref="E89:H89"/>
    <mergeCell ref="A90:D90"/>
    <mergeCell ref="E90:H90"/>
    <mergeCell ref="A91:D91"/>
    <mergeCell ref="E91:H91"/>
    <mergeCell ref="A82:D82"/>
    <mergeCell ref="E82:H82"/>
    <mergeCell ref="A83:D83"/>
    <mergeCell ref="E83:H83"/>
    <mergeCell ref="A85:H85"/>
    <mergeCell ref="A86:D86"/>
    <mergeCell ref="E86:H86"/>
    <mergeCell ref="A97:D97"/>
    <mergeCell ref="E97:H97"/>
    <mergeCell ref="A92:D92"/>
    <mergeCell ref="E92:H92"/>
    <mergeCell ref="A94:H94"/>
    <mergeCell ref="A95:D95"/>
    <mergeCell ref="E95:H95"/>
    <mergeCell ref="A96:D96"/>
    <mergeCell ref="E96:H96"/>
    <mergeCell ref="A106:D106"/>
    <mergeCell ref="E100:H100"/>
    <mergeCell ref="E101:H101"/>
    <mergeCell ref="E102:H102"/>
    <mergeCell ref="E103:H103"/>
    <mergeCell ref="E104:H104"/>
    <mergeCell ref="E105:H105"/>
    <mergeCell ref="E106:H106"/>
    <mergeCell ref="A98:H98"/>
    <mergeCell ref="A99:D99"/>
    <mergeCell ref="E99:H99"/>
    <mergeCell ref="A100:D100"/>
    <mergeCell ref="A101:D101"/>
    <mergeCell ref="A102:D102"/>
    <mergeCell ref="A103:D103"/>
    <mergeCell ref="A104:D104"/>
    <mergeCell ref="A105:D105"/>
    <mergeCell ref="A33:D33"/>
    <mergeCell ref="E33:H33"/>
    <mergeCell ref="A35:D35"/>
    <mergeCell ref="E35:H35"/>
    <mergeCell ref="A29:D29"/>
    <mergeCell ref="A30:D30"/>
    <mergeCell ref="E29:H29"/>
    <mergeCell ref="E30:H30"/>
    <mergeCell ref="A51:D51"/>
    <mergeCell ref="E51:H51"/>
    <mergeCell ref="A50:D50"/>
    <mergeCell ref="E50:H50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</mergeCells>
  <hyperlinks>
    <hyperlink ref="E9" r:id="rId1"/>
    <hyperlink ref="E10" r:id="rId2"/>
    <hyperlink ref="E86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2017-03-21T11:20:04Z</dcterms:modified>
</cp:coreProperties>
</file>